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735" windowWidth="19320" windowHeight="11580" tabRatio="703" activeTab="0"/>
  </bookViews>
  <sheets>
    <sheet name="Кошторис " sheetId="1" r:id="rId1"/>
  </sheets>
  <definedNames>
    <definedName name="_xlnm.Print_Area" localSheetId="0">'Кошторис '!$A$1:$F$45</definedName>
  </definedNames>
  <calcPr fullCalcOnLoad="1"/>
</workbook>
</file>

<file path=xl/sharedStrings.xml><?xml version="1.0" encoding="utf-8"?>
<sst xmlns="http://schemas.openxmlformats.org/spreadsheetml/2006/main" count="75" uniqueCount="47">
  <si>
    <t>№</t>
  </si>
  <si>
    <t>Назва роботи</t>
  </si>
  <si>
    <t>Од. виміру</t>
  </si>
  <si>
    <t>К-сть</t>
  </si>
  <si>
    <t>Ціна за одиницю</t>
  </si>
  <si>
    <t>Сума, грн</t>
  </si>
  <si>
    <t>шт</t>
  </si>
  <si>
    <t>Всього по розділу</t>
  </si>
  <si>
    <t>м.п</t>
  </si>
  <si>
    <t>Разом по роботах</t>
  </si>
  <si>
    <t>м3</t>
  </si>
  <si>
    <t>м2</t>
  </si>
  <si>
    <t>Влаштування тимчасових сходів з дерева</t>
  </si>
  <si>
    <t>Монтаж утеплення</t>
  </si>
  <si>
    <t>Демонтаж</t>
  </si>
  <si>
    <t>Демонтаж паробар'єру</t>
  </si>
  <si>
    <t>Демонтаж утеплення</t>
  </si>
  <si>
    <t>Демонтаж перегородок санвузла та інш.</t>
  </si>
  <si>
    <t>Демонтаж водостічної системи</t>
  </si>
  <si>
    <t>Демонтаж металочерепиці та гідробар'єру</t>
  </si>
  <si>
    <t>Демонтаж цегляної кладки</t>
  </si>
  <si>
    <t>Монтаж підкрокв'яної конструкції та балок перекриття</t>
  </si>
  <si>
    <t>Встановлення закладних під колони</t>
  </si>
  <si>
    <t>Розбивка стяжки підлоги</t>
  </si>
  <si>
    <t>Монтаж балок та прогонів</t>
  </si>
  <si>
    <t>Монтаж крокв'яних балок</t>
  </si>
  <si>
    <t>Монтаж паробар'єру</t>
  </si>
  <si>
    <t>Монтаж гідробр'єру</t>
  </si>
  <si>
    <t>Монтаж ОСБ</t>
  </si>
  <si>
    <t>Монтаж рубероїду</t>
  </si>
  <si>
    <t>Монтаж контрейки і обрештування</t>
  </si>
  <si>
    <t>Монтаж металочерепиці</t>
  </si>
  <si>
    <t>Монтаж мансардних вікон</t>
  </si>
  <si>
    <t>Монтаж QSB</t>
  </si>
  <si>
    <t>Монтаж покрівлі</t>
  </si>
  <si>
    <t>Мурування стін</t>
  </si>
  <si>
    <t>Влаштування перемичок над вікнами</t>
  </si>
  <si>
    <t>Влаштування додаткових зв'язків з швелера в кладці між  двутавром та фронтонами</t>
  </si>
  <si>
    <t>Встановлення водостічної системи</t>
  </si>
  <si>
    <t>Цегляна кладка стін та вентканалів</t>
  </si>
  <si>
    <t>Укрупнений кошторис</t>
  </si>
  <si>
    <t>Демонтаж крокв'яної системи та металевої балки</t>
  </si>
  <si>
    <t>Монтаж металевого прогона та колон</t>
  </si>
  <si>
    <t>Монтаж 2-х дерев'яних ферм по 8м.</t>
  </si>
  <si>
    <t>Виготовлення пластин для з'єднань 2-х ферм</t>
  </si>
  <si>
    <t>Кладка з газоблоку</t>
  </si>
  <si>
    <t>Зовнішнє утеплення та облицювання стіни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</si>
</sst>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₴&quot;#,##0_);\(&quot;₴&quot;#,##0\)"/>
    <numFmt numFmtId="165" formatCode="&quot;₴&quot;#,##0_);[Red]\(&quot;₴&quot;#,##0\)"/>
    <numFmt numFmtId="166" formatCode="&quot;₴&quot;#,##0.00_);\(&quot;₴&quot;#,##0.00\)"/>
    <numFmt numFmtId="167" formatCode="&quot;₴&quot;#,##0.00_);[Red]\(&quot;₴&quot;#,##0.00\)"/>
    <numFmt numFmtId="168" formatCode="_(&quot;₴&quot;* #,##0_);_(&quot;₴&quot;* \(#,##0\);_(&quot;₴&quot;* &quot;-&quot;_);_(@_)"/>
    <numFmt numFmtId="169" formatCode="_(* #,##0_);_(* \(#,##0\);_(* &quot;-&quot;_);_(@_)"/>
    <numFmt numFmtId="170" formatCode="_(&quot;₴&quot;* #,##0.00_);_(&quot;₴&quot;* \(#,##0.00\);_(&quot;₴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#,##0.00\ _г_р_н_."/>
    <numFmt numFmtId="183" formatCode="#,##0.00\ &quot;грн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\ [$грн.-422]"/>
    <numFmt numFmtId="189" formatCode="[$$-C09]#,##0;\-[$$-C09]#,##0"/>
    <numFmt numFmtId="190" formatCode="&quot;₴&quot;#,##0.00"/>
  </numFmts>
  <fonts count="50">
    <font>
      <sz val="10"/>
      <name val="Arial Cyr"/>
      <family val="0"/>
    </font>
    <font>
      <sz val="10"/>
      <name val="Baskerville Old Face"/>
      <family val="1"/>
    </font>
    <font>
      <b/>
      <sz val="14"/>
      <name val="Berlin Sans FB"/>
      <family val="2"/>
    </font>
    <font>
      <b/>
      <sz val="10"/>
      <name val="Berlin Sans FB"/>
      <family val="2"/>
    </font>
    <font>
      <b/>
      <sz val="11"/>
      <name val="Berlin Sans FB"/>
      <family val="2"/>
    </font>
    <font>
      <sz val="10"/>
      <name val="Berlin Sans FB"/>
      <family val="2"/>
    </font>
    <font>
      <sz val="11"/>
      <name val="Berlin Sans FB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2"/>
      <name val="Berlin Sans FB"/>
      <family val="2"/>
    </font>
    <font>
      <sz val="14"/>
      <name val="Arial Unicode MS"/>
      <family val="2"/>
    </font>
    <font>
      <sz val="16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3"/>
      <color indexed="8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3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3" fillId="3" borderId="0" applyNumberFormat="0" applyBorder="0" applyAlignment="0" applyProtection="0"/>
    <xf numFmtId="0" fontId="12" fillId="4" borderId="0" applyNumberFormat="0" applyBorder="0" applyAlignment="0" applyProtection="0"/>
    <xf numFmtId="0" fontId="33" fillId="5" borderId="0" applyNumberFormat="0" applyBorder="0" applyAlignment="0" applyProtection="0"/>
    <xf numFmtId="0" fontId="12" fillId="6" borderId="0" applyNumberFormat="0" applyBorder="0" applyAlignment="0" applyProtection="0"/>
    <xf numFmtId="0" fontId="33" fillId="7" borderId="0" applyNumberFormat="0" applyBorder="0" applyAlignment="0" applyProtection="0"/>
    <xf numFmtId="0" fontId="12" fillId="8" borderId="0" applyNumberFormat="0" applyBorder="0" applyAlignment="0" applyProtection="0"/>
    <xf numFmtId="0" fontId="33" fillId="9" borderId="0" applyNumberFormat="0" applyBorder="0" applyAlignment="0" applyProtection="0"/>
    <xf numFmtId="0" fontId="12" fillId="10" borderId="0" applyNumberFormat="0" applyBorder="0" applyAlignment="0" applyProtection="0"/>
    <xf numFmtId="0" fontId="33" fillId="11" borderId="0" applyNumberFormat="0" applyBorder="0" applyAlignment="0" applyProtection="0"/>
    <xf numFmtId="0" fontId="12" fillId="12" borderId="0" applyNumberFormat="0" applyBorder="0" applyAlignment="0" applyProtection="0"/>
    <xf numFmtId="0" fontId="33" fillId="13" borderId="0" applyNumberFormat="0" applyBorder="0" applyAlignment="0" applyProtection="0"/>
    <xf numFmtId="0" fontId="12" fillId="14" borderId="0" applyNumberFormat="0" applyBorder="0" applyAlignment="0" applyProtection="0"/>
    <xf numFmtId="0" fontId="33" fillId="15" borderId="0" applyNumberFormat="0" applyBorder="0" applyAlignment="0" applyProtection="0"/>
    <xf numFmtId="0" fontId="12" fillId="16" borderId="0" applyNumberFormat="0" applyBorder="0" applyAlignment="0" applyProtection="0"/>
    <xf numFmtId="0" fontId="33" fillId="17" borderId="0" applyNumberFormat="0" applyBorder="0" applyAlignment="0" applyProtection="0"/>
    <xf numFmtId="0" fontId="12" fillId="18" borderId="0" applyNumberFormat="0" applyBorder="0" applyAlignment="0" applyProtection="0"/>
    <xf numFmtId="0" fontId="33" fillId="19" borderId="0" applyNumberFormat="0" applyBorder="0" applyAlignment="0" applyProtection="0"/>
    <xf numFmtId="0" fontId="12" fillId="8" borderId="0" applyNumberFormat="0" applyBorder="0" applyAlignment="0" applyProtection="0"/>
    <xf numFmtId="0" fontId="33" fillId="20" borderId="0" applyNumberFormat="0" applyBorder="0" applyAlignment="0" applyProtection="0"/>
    <xf numFmtId="0" fontId="12" fillId="14" borderId="0" applyNumberFormat="0" applyBorder="0" applyAlignment="0" applyProtection="0"/>
    <xf numFmtId="0" fontId="33" fillId="21" borderId="0" applyNumberFormat="0" applyBorder="0" applyAlignment="0" applyProtection="0"/>
    <xf numFmtId="0" fontId="12" fillId="22" borderId="0" applyNumberFormat="0" applyBorder="0" applyAlignment="0" applyProtection="0"/>
    <xf numFmtId="0" fontId="33" fillId="23" borderId="0" applyNumberFormat="0" applyBorder="0" applyAlignment="0" applyProtection="0"/>
    <xf numFmtId="0" fontId="13" fillId="24" borderId="0" applyNumberFormat="0" applyBorder="0" applyAlignment="0" applyProtection="0"/>
    <xf numFmtId="0" fontId="34" fillId="25" borderId="0" applyNumberFormat="0" applyBorder="0" applyAlignment="0" applyProtection="0"/>
    <xf numFmtId="0" fontId="13" fillId="16" borderId="0" applyNumberFormat="0" applyBorder="0" applyAlignment="0" applyProtection="0"/>
    <xf numFmtId="0" fontId="34" fillId="26" borderId="0" applyNumberFormat="0" applyBorder="0" applyAlignment="0" applyProtection="0"/>
    <xf numFmtId="0" fontId="13" fillId="18" borderId="0" applyNumberFormat="0" applyBorder="0" applyAlignment="0" applyProtection="0"/>
    <xf numFmtId="0" fontId="34" fillId="27" borderId="0" applyNumberFormat="0" applyBorder="0" applyAlignment="0" applyProtection="0"/>
    <xf numFmtId="0" fontId="13" fillId="28" borderId="0" applyNumberFormat="0" applyBorder="0" applyAlignment="0" applyProtection="0"/>
    <xf numFmtId="0" fontId="34" fillId="29" borderId="0" applyNumberFormat="0" applyBorder="0" applyAlignment="0" applyProtection="0"/>
    <xf numFmtId="0" fontId="13" fillId="30" borderId="0" applyNumberFormat="0" applyBorder="0" applyAlignment="0" applyProtection="0"/>
    <xf numFmtId="0" fontId="34" fillId="31" borderId="0" applyNumberFormat="0" applyBorder="0" applyAlignment="0" applyProtection="0"/>
    <xf numFmtId="0" fontId="13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14" fillId="12" borderId="1" applyNumberFormat="0" applyAlignment="0" applyProtection="0"/>
    <xf numFmtId="0" fontId="35" fillId="40" borderId="2" applyNumberFormat="0" applyAlignment="0" applyProtection="0"/>
    <xf numFmtId="0" fontId="36" fillId="40" borderId="3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41" borderId="8" applyNumberFormat="0" applyAlignment="0" applyProtection="0"/>
    <xf numFmtId="0" fontId="42" fillId="0" borderId="0" applyNumberFormat="0" applyFill="0" applyBorder="0" applyAlignment="0" applyProtection="0"/>
    <xf numFmtId="0" fontId="43" fillId="42" borderId="0" applyNumberFormat="0" applyBorder="0" applyAlignment="0" applyProtection="0"/>
    <xf numFmtId="0" fontId="44" fillId="0" borderId="0">
      <alignment/>
      <protection/>
    </xf>
    <xf numFmtId="0" fontId="45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4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45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2" fontId="8" fillId="0" borderId="16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/>
    </xf>
    <xf numFmtId="182" fontId="7" fillId="0" borderId="18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82" fontId="8" fillId="0" borderId="19" xfId="0" applyNumberFormat="1" applyFont="1" applyFill="1" applyBorder="1" applyAlignment="1">
      <alignment horizontal="right" vertical="center" wrapText="1"/>
    </xf>
    <xf numFmtId="182" fontId="8" fillId="0" borderId="2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82" fontId="8" fillId="0" borderId="22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182" fontId="7" fillId="0" borderId="15" xfId="0" applyNumberFormat="1" applyFont="1" applyFill="1" applyBorder="1" applyAlignment="1">
      <alignment horizontal="right" vertical="center" wrapText="1"/>
    </xf>
    <xf numFmtId="182" fontId="7" fillId="0" borderId="25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182" fontId="7" fillId="0" borderId="15" xfId="0" applyNumberFormat="1" applyFont="1" applyFill="1" applyBorder="1" applyAlignment="1">
      <alignment horizontal="right" vertical="center" wrapText="1"/>
    </xf>
    <xf numFmtId="182" fontId="8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Хороший" xfId="8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G45"/>
  <sheetViews>
    <sheetView tabSelected="1" zoomScaleSheetLayoutView="80" zoomScalePageLayoutView="0" workbookViewId="0" topLeftCell="A1">
      <selection activeCell="B51" sqref="B51"/>
    </sheetView>
  </sheetViews>
  <sheetFormatPr defaultColWidth="8.75390625" defaultRowHeight="12.75"/>
  <cols>
    <col min="1" max="1" width="5.25390625" style="29" customWidth="1"/>
    <col min="2" max="2" width="55.75390625" style="0" bestFit="1" customWidth="1"/>
    <col min="3" max="3" width="8.75390625" style="0" customWidth="1"/>
    <col min="4" max="4" width="9.75390625" style="0" customWidth="1"/>
    <col min="5" max="5" width="12.25390625" style="0" customWidth="1"/>
    <col min="6" max="6" width="21.625" style="0" customWidth="1"/>
  </cols>
  <sheetData>
    <row r="2" spans="1:6" ht="22.5">
      <c r="A2" s="60" t="s">
        <v>40</v>
      </c>
      <c r="B2" s="60"/>
      <c r="C2" s="60"/>
      <c r="D2" s="60"/>
      <c r="E2" s="60"/>
      <c r="F2" s="60"/>
    </row>
    <row r="3" spans="1:6" s="1" customFormat="1" ht="20.25">
      <c r="A3" s="61"/>
      <c r="B3" s="62"/>
      <c r="C3" s="62"/>
      <c r="D3" s="62"/>
      <c r="E3" s="62"/>
      <c r="F3" s="62"/>
    </row>
    <row r="4" s="1" customFormat="1" ht="13.5" thickBot="1">
      <c r="A4" s="2"/>
    </row>
    <row r="5" spans="1:6" s="7" customFormat="1" ht="27.75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6" t="s">
        <v>5</v>
      </c>
    </row>
    <row r="6" spans="1:7" s="2" customFormat="1" ht="15" customHeight="1" thickBot="1">
      <c r="A6" s="14">
        <v>2</v>
      </c>
      <c r="B6" s="57" t="s">
        <v>14</v>
      </c>
      <c r="C6" s="58"/>
      <c r="D6" s="58"/>
      <c r="E6" s="58"/>
      <c r="F6" s="63"/>
      <c r="G6" s="8"/>
    </row>
    <row r="7" spans="1:7" s="2" customFormat="1" ht="42.75" customHeight="1">
      <c r="A7" s="15"/>
      <c r="B7" s="16" t="s">
        <v>15</v>
      </c>
      <c r="C7" s="17" t="s">
        <v>11</v>
      </c>
      <c r="D7" s="17">
        <v>59</v>
      </c>
      <c r="E7" s="17"/>
      <c r="F7" s="18">
        <f aca="true" t="shared" si="0" ref="F7:F13">D7*E7</f>
        <v>0</v>
      </c>
      <c r="G7" s="8"/>
    </row>
    <row r="8" spans="1:7" s="2" customFormat="1" ht="15.75">
      <c r="A8" s="15"/>
      <c r="B8" s="16" t="s">
        <v>16</v>
      </c>
      <c r="C8" s="17" t="s">
        <v>11</v>
      </c>
      <c r="D8" s="17">
        <v>50</v>
      </c>
      <c r="E8" s="17"/>
      <c r="F8" s="18">
        <f t="shared" si="0"/>
        <v>0</v>
      </c>
      <c r="G8" s="8"/>
    </row>
    <row r="9" spans="1:7" s="2" customFormat="1" ht="15" customHeight="1">
      <c r="A9" s="15"/>
      <c r="B9" s="16" t="s">
        <v>17</v>
      </c>
      <c r="C9" s="17" t="s">
        <v>8</v>
      </c>
      <c r="D9" s="17">
        <v>6</v>
      </c>
      <c r="E9" s="17"/>
      <c r="F9" s="18">
        <f t="shared" si="0"/>
        <v>0</v>
      </c>
      <c r="G9" s="8"/>
    </row>
    <row r="10" spans="1:7" s="2" customFormat="1" ht="15" customHeight="1">
      <c r="A10" s="15"/>
      <c r="B10" s="16" t="s">
        <v>18</v>
      </c>
      <c r="C10" s="17" t="s">
        <v>8</v>
      </c>
      <c r="D10" s="17">
        <v>8</v>
      </c>
      <c r="E10" s="17"/>
      <c r="F10" s="18">
        <f t="shared" si="0"/>
        <v>0</v>
      </c>
      <c r="G10" s="8"/>
    </row>
    <row r="11" spans="1:7" s="2" customFormat="1" ht="15" customHeight="1">
      <c r="A11" s="15"/>
      <c r="B11" s="16" t="s">
        <v>19</v>
      </c>
      <c r="C11" s="17" t="s">
        <v>11</v>
      </c>
      <c r="D11" s="17">
        <v>59</v>
      </c>
      <c r="E11" s="17"/>
      <c r="F11" s="18">
        <f t="shared" si="0"/>
        <v>0</v>
      </c>
      <c r="G11" s="8"/>
    </row>
    <row r="12" spans="1:7" s="2" customFormat="1" ht="15" customHeight="1">
      <c r="A12" s="15"/>
      <c r="B12" s="16" t="s">
        <v>41</v>
      </c>
      <c r="C12" s="17" t="s">
        <v>11</v>
      </c>
      <c r="D12" s="17">
        <v>59</v>
      </c>
      <c r="E12" s="17"/>
      <c r="F12" s="18">
        <f t="shared" si="0"/>
        <v>0</v>
      </c>
      <c r="G12" s="8"/>
    </row>
    <row r="13" spans="1:7" s="2" customFormat="1" ht="15" customHeight="1">
      <c r="A13" s="15"/>
      <c r="B13" s="16" t="s">
        <v>20</v>
      </c>
      <c r="C13" s="17" t="s">
        <v>10</v>
      </c>
      <c r="D13" s="17">
        <v>2</v>
      </c>
      <c r="E13" s="17"/>
      <c r="F13" s="18">
        <f t="shared" si="0"/>
        <v>0</v>
      </c>
      <c r="G13" s="8"/>
    </row>
    <row r="14" spans="1:7" s="2" customFormat="1" ht="15" customHeight="1" thickBot="1">
      <c r="A14" s="34"/>
      <c r="B14" s="30" t="s">
        <v>7</v>
      </c>
      <c r="C14" s="31"/>
      <c r="D14" s="32"/>
      <c r="E14" s="32"/>
      <c r="F14" s="33"/>
      <c r="G14" s="8"/>
    </row>
    <row r="15" spans="1:7" s="2" customFormat="1" ht="15.75" customHeight="1" thickBot="1">
      <c r="A15" s="14">
        <v>3</v>
      </c>
      <c r="B15" s="64" t="s">
        <v>21</v>
      </c>
      <c r="C15" s="65"/>
      <c r="D15" s="65"/>
      <c r="E15" s="65"/>
      <c r="F15" s="66"/>
      <c r="G15" s="8"/>
    </row>
    <row r="16" spans="1:7" s="2" customFormat="1" ht="15.75" customHeight="1" thickBot="1">
      <c r="A16" s="47"/>
      <c r="B16" s="48" t="s">
        <v>23</v>
      </c>
      <c r="C16" s="48"/>
      <c r="D16" s="48"/>
      <c r="E16" s="48"/>
      <c r="F16" s="48"/>
      <c r="G16" s="8"/>
    </row>
    <row r="17" spans="1:7" s="2" customFormat="1" ht="15" customHeight="1" thickBot="1">
      <c r="A17" s="35"/>
      <c r="B17" s="36" t="s">
        <v>22</v>
      </c>
      <c r="C17" s="37" t="s">
        <v>6</v>
      </c>
      <c r="D17" s="38">
        <v>3</v>
      </c>
      <c r="E17" s="38"/>
      <c r="F17" s="46">
        <v>0</v>
      </c>
      <c r="G17" s="8"/>
    </row>
    <row r="18" spans="1:7" s="2" customFormat="1" ht="15" customHeight="1" thickBot="1">
      <c r="A18" s="9"/>
      <c r="B18" s="36" t="s">
        <v>42</v>
      </c>
      <c r="C18" s="12" t="s">
        <v>6</v>
      </c>
      <c r="D18" s="11">
        <v>4</v>
      </c>
      <c r="E18" s="11"/>
      <c r="F18" s="46">
        <v>0</v>
      </c>
      <c r="G18" s="8"/>
    </row>
    <row r="19" spans="1:7" s="2" customFormat="1" ht="15" customHeight="1" thickBot="1">
      <c r="A19" s="34"/>
      <c r="B19" s="36" t="s">
        <v>44</v>
      </c>
      <c r="C19" s="31" t="s">
        <v>6</v>
      </c>
      <c r="D19" s="32">
        <v>60</v>
      </c>
      <c r="E19" s="32"/>
      <c r="F19" s="46">
        <v>0</v>
      </c>
      <c r="G19" s="8"/>
    </row>
    <row r="20" spans="1:7" s="2" customFormat="1" ht="15" customHeight="1" thickBot="1">
      <c r="A20" s="34"/>
      <c r="B20" s="36" t="s">
        <v>43</v>
      </c>
      <c r="C20" s="31" t="s">
        <v>6</v>
      </c>
      <c r="D20" s="32">
        <v>2</v>
      </c>
      <c r="E20" s="32"/>
      <c r="F20" s="46">
        <v>0</v>
      </c>
      <c r="G20" s="8"/>
    </row>
    <row r="21" spans="1:7" s="2" customFormat="1" ht="15" customHeight="1" thickBot="1">
      <c r="A21" s="34"/>
      <c r="B21" s="36" t="s">
        <v>24</v>
      </c>
      <c r="C21" s="31" t="s">
        <v>6</v>
      </c>
      <c r="D21" s="32">
        <v>20</v>
      </c>
      <c r="E21" s="32"/>
      <c r="F21" s="46">
        <v>0</v>
      </c>
      <c r="G21" s="8"/>
    </row>
    <row r="22" spans="1:7" s="2" customFormat="1" ht="15" customHeight="1" thickBot="1">
      <c r="A22" s="34"/>
      <c r="B22" s="36" t="s">
        <v>33</v>
      </c>
      <c r="C22" s="31" t="s">
        <v>11</v>
      </c>
      <c r="D22" s="32">
        <v>29</v>
      </c>
      <c r="E22" s="32"/>
      <c r="F22" s="46">
        <v>0</v>
      </c>
      <c r="G22" s="8"/>
    </row>
    <row r="23" spans="1:7" s="2" customFormat="1" ht="15" customHeight="1">
      <c r="A23" s="34"/>
      <c r="B23" s="44" t="s">
        <v>12</v>
      </c>
      <c r="C23" s="31" t="s">
        <v>6</v>
      </c>
      <c r="D23" s="32">
        <v>1</v>
      </c>
      <c r="E23" s="32"/>
      <c r="F23" s="46">
        <v>0</v>
      </c>
      <c r="G23" s="8"/>
    </row>
    <row r="24" spans="1:7" s="2" customFormat="1" ht="15" customHeight="1" thickBot="1">
      <c r="A24" s="39"/>
      <c r="B24" s="40" t="s">
        <v>7</v>
      </c>
      <c r="C24" s="41"/>
      <c r="D24" s="42"/>
      <c r="E24" s="42"/>
      <c r="F24" s="28"/>
      <c r="G24" s="8"/>
    </row>
    <row r="25" spans="1:7" s="2" customFormat="1" ht="15" customHeight="1" thickBot="1">
      <c r="A25" s="14">
        <v>4</v>
      </c>
      <c r="B25" s="57" t="s">
        <v>34</v>
      </c>
      <c r="C25" s="58"/>
      <c r="D25" s="58"/>
      <c r="E25" s="58"/>
      <c r="F25" s="63"/>
      <c r="G25" s="8"/>
    </row>
    <row r="26" spans="1:7" s="2" customFormat="1" ht="15" customHeight="1">
      <c r="A26" s="15"/>
      <c r="B26" s="16" t="s">
        <v>25</v>
      </c>
      <c r="C26" s="20" t="s">
        <v>11</v>
      </c>
      <c r="D26" s="17">
        <v>69</v>
      </c>
      <c r="E26" s="17"/>
      <c r="F26" s="18">
        <f aca="true" t="shared" si="1" ref="F26:F34">E26*D26</f>
        <v>0</v>
      </c>
      <c r="G26" s="8"/>
    </row>
    <row r="27" spans="1:7" s="2" customFormat="1" ht="15" customHeight="1">
      <c r="A27" s="15"/>
      <c r="B27" s="16" t="s">
        <v>32</v>
      </c>
      <c r="C27" s="20" t="s">
        <v>6</v>
      </c>
      <c r="D27" s="17">
        <v>2</v>
      </c>
      <c r="E27" s="17"/>
      <c r="F27" s="18">
        <v>0</v>
      </c>
      <c r="G27" s="8"/>
    </row>
    <row r="28" spans="1:7" s="2" customFormat="1" ht="15" customHeight="1">
      <c r="A28" s="15"/>
      <c r="B28" s="10" t="s">
        <v>26</v>
      </c>
      <c r="C28" s="11" t="s">
        <v>11</v>
      </c>
      <c r="D28" s="11">
        <f>69*1.1</f>
        <v>75.9</v>
      </c>
      <c r="E28" s="11"/>
      <c r="F28" s="18">
        <f t="shared" si="1"/>
        <v>0</v>
      </c>
      <c r="G28" s="8"/>
    </row>
    <row r="29" spans="1:7" s="2" customFormat="1" ht="30" customHeight="1">
      <c r="A29" s="15"/>
      <c r="B29" s="16" t="s">
        <v>13</v>
      </c>
      <c r="C29" s="17" t="s">
        <v>11</v>
      </c>
      <c r="D29" s="17">
        <v>60</v>
      </c>
      <c r="E29" s="17"/>
      <c r="F29" s="50">
        <f t="shared" si="1"/>
        <v>0</v>
      </c>
      <c r="G29" s="8"/>
    </row>
    <row r="30" spans="1:7" s="2" customFormat="1" ht="15" customHeight="1">
      <c r="A30" s="15"/>
      <c r="B30" s="16" t="s">
        <v>27</v>
      </c>
      <c r="C30" s="17" t="s">
        <v>11</v>
      </c>
      <c r="D30" s="17">
        <f>69*1.1-30</f>
        <v>45.900000000000006</v>
      </c>
      <c r="E30" s="17"/>
      <c r="F30" s="50">
        <f t="shared" si="1"/>
        <v>0</v>
      </c>
      <c r="G30" s="8"/>
    </row>
    <row r="31" spans="1:7" s="2" customFormat="1" ht="15" customHeight="1">
      <c r="A31" s="15"/>
      <c r="B31" s="16" t="s">
        <v>28</v>
      </c>
      <c r="C31" s="17" t="s">
        <v>11</v>
      </c>
      <c r="D31" s="17">
        <v>30</v>
      </c>
      <c r="E31" s="17"/>
      <c r="F31" s="50">
        <f t="shared" si="1"/>
        <v>0</v>
      </c>
      <c r="G31" s="8"/>
    </row>
    <row r="32" spans="1:7" s="2" customFormat="1" ht="15" customHeight="1">
      <c r="A32" s="15"/>
      <c r="B32" s="16" t="s">
        <v>29</v>
      </c>
      <c r="C32" s="17" t="s">
        <v>11</v>
      </c>
      <c r="D32" s="17">
        <v>30</v>
      </c>
      <c r="E32" s="17"/>
      <c r="F32" s="50">
        <f t="shared" si="1"/>
        <v>0</v>
      </c>
      <c r="G32" s="8"/>
    </row>
    <row r="33" spans="1:7" s="2" customFormat="1" ht="15" customHeight="1">
      <c r="A33" s="15"/>
      <c r="B33" s="10" t="s">
        <v>30</v>
      </c>
      <c r="C33" s="20" t="s">
        <v>11</v>
      </c>
      <c r="D33" s="17">
        <v>69</v>
      </c>
      <c r="E33" s="17"/>
      <c r="F33" s="50">
        <f t="shared" si="1"/>
        <v>0</v>
      </c>
      <c r="G33" s="8"/>
    </row>
    <row r="34" spans="1:7" s="2" customFormat="1" ht="15" customHeight="1">
      <c r="A34" s="15"/>
      <c r="B34" s="16" t="s">
        <v>31</v>
      </c>
      <c r="C34" s="49" t="s">
        <v>11</v>
      </c>
      <c r="D34" s="16">
        <v>69</v>
      </c>
      <c r="E34" s="16"/>
      <c r="F34" s="23">
        <f t="shared" si="1"/>
        <v>0</v>
      </c>
      <c r="G34" s="8"/>
    </row>
    <row r="35" spans="1:7" s="2" customFormat="1" ht="15" customHeight="1">
      <c r="A35" s="15"/>
      <c r="B35" s="16" t="s">
        <v>38</v>
      </c>
      <c r="C35" s="16" t="s">
        <v>8</v>
      </c>
      <c r="D35" s="16">
        <v>8</v>
      </c>
      <c r="E35" s="16"/>
      <c r="F35" s="23">
        <v>0</v>
      </c>
      <c r="G35" s="8"/>
    </row>
    <row r="36" spans="1:7" s="2" customFormat="1" ht="15" customHeight="1" thickBot="1">
      <c r="A36" s="15"/>
      <c r="B36" s="22" t="s">
        <v>7</v>
      </c>
      <c r="C36" s="21"/>
      <c r="D36" s="19"/>
      <c r="E36" s="19"/>
      <c r="F36" s="51"/>
      <c r="G36" s="8"/>
    </row>
    <row r="37" spans="1:7" s="2" customFormat="1" ht="15" customHeight="1" thickBot="1">
      <c r="A37" s="43">
        <v>5</v>
      </c>
      <c r="B37" s="57" t="s">
        <v>35</v>
      </c>
      <c r="C37" s="58"/>
      <c r="D37" s="58"/>
      <c r="E37" s="58"/>
      <c r="F37" s="59"/>
      <c r="G37" s="8"/>
    </row>
    <row r="38" spans="1:7" s="2" customFormat="1" ht="15" customHeight="1">
      <c r="A38" s="43"/>
      <c r="B38" s="16" t="s">
        <v>45</v>
      </c>
      <c r="C38" s="19" t="s">
        <v>10</v>
      </c>
      <c r="D38" s="19">
        <v>2.5</v>
      </c>
      <c r="E38" s="52"/>
      <c r="F38" s="52"/>
      <c r="G38" s="8"/>
    </row>
    <row r="39" spans="1:7" s="2" customFormat="1" ht="26.25" customHeight="1">
      <c r="A39" s="43"/>
      <c r="B39" s="16" t="s">
        <v>39</v>
      </c>
      <c r="C39" s="49" t="s">
        <v>10</v>
      </c>
      <c r="D39" s="19">
        <v>7</v>
      </c>
      <c r="E39" s="16"/>
      <c r="F39" s="16">
        <f>D39*E39</f>
        <v>0</v>
      </c>
      <c r="G39" s="8"/>
    </row>
    <row r="40" spans="1:7" s="2" customFormat="1" ht="27" customHeight="1">
      <c r="A40" s="43"/>
      <c r="B40" s="44" t="s">
        <v>36</v>
      </c>
      <c r="C40" s="21" t="s">
        <v>6</v>
      </c>
      <c r="D40" s="19">
        <v>2</v>
      </c>
      <c r="E40" s="19"/>
      <c r="F40" s="45">
        <v>0</v>
      </c>
      <c r="G40" s="8"/>
    </row>
    <row r="41" spans="1:7" s="2" customFormat="1" ht="27" customHeight="1">
      <c r="A41" s="43"/>
      <c r="B41" s="44" t="s">
        <v>37</v>
      </c>
      <c r="C41" s="21" t="s">
        <v>6</v>
      </c>
      <c r="D41" s="19">
        <v>2</v>
      </c>
      <c r="E41" s="19"/>
      <c r="F41" s="45">
        <v>0</v>
      </c>
      <c r="G41" s="8"/>
    </row>
    <row r="42" spans="1:7" s="2" customFormat="1" ht="27" customHeight="1">
      <c r="A42" s="53"/>
      <c r="B42" s="44" t="s">
        <v>46</v>
      </c>
      <c r="C42" s="21" t="s">
        <v>11</v>
      </c>
      <c r="D42" s="19">
        <v>6</v>
      </c>
      <c r="E42" s="19"/>
      <c r="F42" s="45">
        <v>0</v>
      </c>
      <c r="G42" s="8"/>
    </row>
    <row r="43" spans="1:7" s="2" customFormat="1" ht="15" customHeight="1">
      <c r="A43" s="15"/>
      <c r="B43" s="22" t="s">
        <v>7</v>
      </c>
      <c r="C43" s="21"/>
      <c r="D43" s="19"/>
      <c r="E43" s="19"/>
      <c r="F43" s="13"/>
      <c r="G43" s="8"/>
    </row>
    <row r="44" spans="1:7" s="1" customFormat="1" ht="3.75" customHeight="1" thickBot="1">
      <c r="A44" s="54"/>
      <c r="B44" s="55"/>
      <c r="C44" s="55"/>
      <c r="D44" s="55"/>
      <c r="E44" s="55"/>
      <c r="F44" s="56"/>
      <c r="G44" s="7"/>
    </row>
    <row r="45" spans="1:7" s="2" customFormat="1" ht="16.5">
      <c r="A45" s="24"/>
      <c r="B45" s="25" t="s">
        <v>9</v>
      </c>
      <c r="C45" s="26"/>
      <c r="D45" s="26"/>
      <c r="E45" s="26"/>
      <c r="F45" s="27"/>
      <c r="G45" s="8"/>
    </row>
  </sheetData>
  <sheetProtection/>
  <mergeCells count="7">
    <mergeCell ref="A44:F44"/>
    <mergeCell ref="B37:F37"/>
    <mergeCell ref="A2:F2"/>
    <mergeCell ref="A3:F3"/>
    <mergeCell ref="B25:F25"/>
    <mergeCell ref="B6:F6"/>
    <mergeCell ref="B15:F15"/>
  </mergeCells>
  <printOptions/>
  <pageMargins left="0.75" right="0.75" top="0.31" bottom="0.26" header="0.22" footer="0.17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Виталий</cp:lastModifiedBy>
  <dcterms:created xsi:type="dcterms:W3CDTF">2010-10-25T12:20:42Z</dcterms:created>
  <dcterms:modified xsi:type="dcterms:W3CDTF">2014-09-07T20:07:21Z</dcterms:modified>
  <cp:category/>
  <cp:version/>
  <cp:contentType/>
  <cp:contentStatus/>
</cp:coreProperties>
</file>