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удь В.В\ЗАБОР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A9" i="1"/>
  <c r="A10" i="1" s="1"/>
  <c r="A11" i="1" s="1"/>
  <c r="A12" i="1" s="1"/>
  <c r="A13" i="1" s="1"/>
  <c r="A14" i="1" s="1"/>
  <c r="A15" i="1" s="1"/>
  <c r="F7" i="1"/>
  <c r="F6" i="1"/>
  <c r="F5" i="1"/>
  <c r="F9" i="1"/>
  <c r="F3" i="1"/>
  <c r="A3" i="1"/>
  <c r="A4" i="1" s="1"/>
  <c r="A5" i="1" s="1"/>
  <c r="A6" i="1" s="1"/>
  <c r="A7" i="1" s="1"/>
  <c r="F4" i="1" l="1"/>
</calcChain>
</file>

<file path=xl/sharedStrings.xml><?xml version="1.0" encoding="utf-8"?>
<sst xmlns="http://schemas.openxmlformats.org/spreadsheetml/2006/main" count="32" uniqueCount="25">
  <si>
    <t>№п/п</t>
  </si>
  <si>
    <t>Наименование</t>
  </si>
  <si>
    <t>ед. изм</t>
  </si>
  <si>
    <t>к-во</t>
  </si>
  <si>
    <t>цена</t>
  </si>
  <si>
    <t>сумма</t>
  </si>
  <si>
    <t>Работа:</t>
  </si>
  <si>
    <t>Разрабока грунта в траншее с обратной засыпкой (ширина 0,5м, длинна 30м, глубина 1,3 м)</t>
  </si>
  <si>
    <t>м3</t>
  </si>
  <si>
    <t>Устройство бетонного забора с армированием</t>
  </si>
  <si>
    <t>Монтаж в бетон столбиков из трубы</t>
  </si>
  <si>
    <t>м</t>
  </si>
  <si>
    <t>Монтаж лаг (2 шт по всей длинне)</t>
  </si>
  <si>
    <t>Монтаж профнастила</t>
  </si>
  <si>
    <t>м2</t>
  </si>
  <si>
    <t>Материалы:</t>
  </si>
  <si>
    <t>Бетон с25/30</t>
  </si>
  <si>
    <t>Арматура 12</t>
  </si>
  <si>
    <t>т</t>
  </si>
  <si>
    <t xml:space="preserve">Арматура 6 </t>
  </si>
  <si>
    <t>Профнастил: НС-15 0.93×2 м., кол. 32 листа.</t>
  </si>
  <si>
    <t>Столбы: 60×40×2 мм., L= 3 м, 10 шт.</t>
  </si>
  <si>
    <t>Лаги: 40×20×2 мм., L - 3 м, 19 шт.</t>
  </si>
  <si>
    <t>Саморезы по металлу для монтажа профнастила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</si>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</sst>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H5" sqref="H5"/>
    </sheetView>
  </sheetViews>
  <sheetFormatPr defaultRowHeight="15" x14ac:dyDescent="0.25"/>
  <cols>
    <col min="1" max="1" width="6.5703125" style="3" customWidth="1"/>
    <col min="2" max="2" width="48.85546875" style="3" customWidth="1"/>
    <col min="3" max="3" width="9.140625" style="3"/>
    <col min="4" max="4" width="11.5703125" style="3" bestFit="1" customWidth="1"/>
    <col min="5" max="5" width="9.28515625" style="11" bestFit="1" customWidth="1"/>
    <col min="6" max="6" width="9.7109375" style="11" bestFit="1" customWidth="1"/>
    <col min="7" max="16384" width="9.140625" style="3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25">
      <c r="A2" s="4"/>
      <c r="B2" s="5" t="s">
        <v>6</v>
      </c>
      <c r="C2" s="4"/>
      <c r="D2" s="4"/>
      <c r="E2" s="6"/>
      <c r="F2" s="6"/>
    </row>
    <row r="3" spans="1:6" ht="30" x14ac:dyDescent="0.25">
      <c r="A3" s="7">
        <f>1</f>
        <v>1</v>
      </c>
      <c r="B3" s="8" t="s">
        <v>7</v>
      </c>
      <c r="C3" s="8" t="s">
        <v>8</v>
      </c>
      <c r="D3" s="8">
        <v>19.5</v>
      </c>
      <c r="E3" s="9"/>
      <c r="F3" s="9">
        <f>E3*D3</f>
        <v>0</v>
      </c>
    </row>
    <row r="4" spans="1:6" x14ac:dyDescent="0.25">
      <c r="A4" s="7">
        <f>A3+1</f>
        <v>2</v>
      </c>
      <c r="B4" s="8" t="s">
        <v>9</v>
      </c>
      <c r="C4" s="8" t="s">
        <v>8</v>
      </c>
      <c r="D4" s="8">
        <v>14.28</v>
      </c>
      <c r="E4" s="9"/>
      <c r="F4" s="9">
        <f>E4*D4</f>
        <v>0</v>
      </c>
    </row>
    <row r="5" spans="1:6" x14ac:dyDescent="0.25">
      <c r="A5" s="7">
        <f t="shared" ref="A5:A7" si="0">A4+1</f>
        <v>3</v>
      </c>
      <c r="B5" s="8" t="s">
        <v>10</v>
      </c>
      <c r="C5" s="8" t="s">
        <v>11</v>
      </c>
      <c r="D5" s="8">
        <v>30</v>
      </c>
      <c r="E5" s="9"/>
      <c r="F5" s="9">
        <f t="shared" ref="F5:F7" si="1">E5*D5</f>
        <v>0</v>
      </c>
    </row>
    <row r="6" spans="1:6" x14ac:dyDescent="0.25">
      <c r="A6" s="7">
        <f t="shared" si="0"/>
        <v>4</v>
      </c>
      <c r="B6" s="8" t="s">
        <v>12</v>
      </c>
      <c r="C6" s="8" t="s">
        <v>11</v>
      </c>
      <c r="D6" s="8">
        <v>57</v>
      </c>
      <c r="E6" s="9"/>
      <c r="F6" s="9">
        <f t="shared" si="1"/>
        <v>0</v>
      </c>
    </row>
    <row r="7" spans="1:6" x14ac:dyDescent="0.25">
      <c r="A7" s="7">
        <f t="shared" si="0"/>
        <v>5</v>
      </c>
      <c r="B7" s="8" t="s">
        <v>13</v>
      </c>
      <c r="C7" s="8" t="s">
        <v>14</v>
      </c>
      <c r="D7" s="8">
        <v>60</v>
      </c>
      <c r="E7" s="9"/>
      <c r="F7" s="9">
        <f t="shared" si="1"/>
        <v>0</v>
      </c>
    </row>
    <row r="8" spans="1:6" x14ac:dyDescent="0.25">
      <c r="A8" s="10"/>
      <c r="B8" s="5" t="s">
        <v>15</v>
      </c>
      <c r="C8" s="4"/>
      <c r="D8" s="4"/>
      <c r="E8" s="6"/>
      <c r="F8" s="6"/>
    </row>
    <row r="9" spans="1:6" x14ac:dyDescent="0.25">
      <c r="A9" s="7">
        <f>1</f>
        <v>1</v>
      </c>
      <c r="B9" s="8" t="s">
        <v>16</v>
      </c>
      <c r="C9" s="8" t="s">
        <v>8</v>
      </c>
      <c r="D9" s="8">
        <v>14.994</v>
      </c>
      <c r="E9" s="9"/>
      <c r="F9" s="9">
        <f>E9*D9</f>
        <v>0</v>
      </c>
    </row>
    <row r="10" spans="1:6" x14ac:dyDescent="0.25">
      <c r="A10" s="7">
        <f>A9+1</f>
        <v>2</v>
      </c>
      <c r="B10" s="8" t="s">
        <v>17</v>
      </c>
      <c r="C10" s="8" t="s">
        <v>18</v>
      </c>
      <c r="D10" s="8">
        <v>0.27350400000000008</v>
      </c>
      <c r="E10" s="9"/>
      <c r="F10" s="9">
        <f t="shared" ref="F10:F15" si="2">E10*D10</f>
        <v>0</v>
      </c>
    </row>
    <row r="11" spans="1:6" x14ac:dyDescent="0.25">
      <c r="A11" s="7">
        <f t="shared" ref="A11:A15" si="3">A10+1</f>
        <v>3</v>
      </c>
      <c r="B11" s="8" t="s">
        <v>19</v>
      </c>
      <c r="C11" s="8" t="s">
        <v>18</v>
      </c>
      <c r="D11" s="8">
        <v>0.14175810000000003</v>
      </c>
      <c r="E11" s="9"/>
      <c r="F11" s="9">
        <f t="shared" si="2"/>
        <v>0</v>
      </c>
    </row>
    <row r="12" spans="1:6" x14ac:dyDescent="0.25">
      <c r="A12" s="7">
        <f t="shared" si="3"/>
        <v>4</v>
      </c>
      <c r="B12" s="8" t="s">
        <v>20</v>
      </c>
      <c r="C12" s="8" t="s">
        <v>14</v>
      </c>
      <c r="D12" s="8">
        <v>60</v>
      </c>
      <c r="E12" s="9"/>
      <c r="F12" s="9">
        <f t="shared" si="2"/>
        <v>0</v>
      </c>
    </row>
    <row r="13" spans="1:6" x14ac:dyDescent="0.25">
      <c r="A13" s="7">
        <f t="shared" si="3"/>
        <v>5</v>
      </c>
      <c r="B13" s="8" t="s">
        <v>21</v>
      </c>
      <c r="C13" s="8" t="s">
        <v>11</v>
      </c>
      <c r="D13" s="8">
        <v>30</v>
      </c>
      <c r="E13" s="9"/>
      <c r="F13" s="9">
        <f t="shared" si="2"/>
        <v>0</v>
      </c>
    </row>
    <row r="14" spans="1:6" x14ac:dyDescent="0.25">
      <c r="A14" s="7">
        <f t="shared" si="3"/>
        <v>6</v>
      </c>
      <c r="B14" s="8" t="s">
        <v>22</v>
      </c>
      <c r="C14" s="8" t="s">
        <v>11</v>
      </c>
      <c r="D14" s="8">
        <v>57</v>
      </c>
      <c r="E14" s="9"/>
      <c r="F14" s="9">
        <f t="shared" si="2"/>
        <v>0</v>
      </c>
    </row>
    <row r="15" spans="1:6" x14ac:dyDescent="0.25">
      <c r="A15" s="7">
        <f t="shared" si="3"/>
        <v>7</v>
      </c>
      <c r="B15" s="8" t="s">
        <v>23</v>
      </c>
      <c r="C15" s="8" t="s">
        <v>24</v>
      </c>
      <c r="D15" s="8">
        <v>256</v>
      </c>
      <c r="E15" s="9"/>
      <c r="F15" s="9">
        <f t="shared" si="2"/>
        <v>0</v>
      </c>
    </row>
  </sheetData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Nick</cp:lastModifiedBy>
  <dcterms:created xsi:type="dcterms:W3CDTF">2015-02-02T15:21:37Z</dcterms:created>
  <dcterms:modified xsi:type="dcterms:W3CDTF">2015-02-03T08:48:26Z</dcterms:modified>
</cp:coreProperties>
</file>