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23952" windowHeight="9780"/>
  </bookViews>
  <sheets>
    <sheet name="Лист1 (2)" sheetId="2" r:id="rId1"/>
  </sheets>
  <calcPr calcId="145621" refMode="R1C1"/>
</workbook>
</file>

<file path=xl/calcChain.xml><?xml version="1.0" encoding="utf-8"?>
<calcChain xmlns="http://schemas.openxmlformats.org/spreadsheetml/2006/main">
  <c r="K88" i="2" l="1"/>
  <c r="K87" i="2"/>
  <c r="J87" i="2"/>
  <c r="F87" i="2"/>
  <c r="E87" i="2"/>
  <c r="F88" i="2" s="1"/>
  <c r="K79" i="2"/>
  <c r="J79" i="2"/>
  <c r="K80" i="2" s="1"/>
  <c r="F79" i="2"/>
  <c r="E79" i="2"/>
  <c r="F80" i="2" s="1"/>
  <c r="K66" i="2"/>
  <c r="K65" i="2"/>
  <c r="J65" i="2"/>
  <c r="F65" i="2"/>
  <c r="E65" i="2"/>
  <c r="F66" i="2" s="1"/>
  <c r="K48" i="2"/>
  <c r="J48" i="2"/>
  <c r="K49" i="2" s="1"/>
  <c r="F48" i="2"/>
  <c r="E48" i="2"/>
  <c r="F49" i="2" s="1"/>
  <c r="K41" i="2"/>
  <c r="K40" i="2"/>
  <c r="J40" i="2"/>
  <c r="F40" i="2"/>
  <c r="E40" i="2"/>
  <c r="F41" i="2" s="1"/>
  <c r="K28" i="2"/>
  <c r="J28" i="2"/>
  <c r="K29" i="2" s="1"/>
  <c r="F28" i="2"/>
  <c r="E28" i="2"/>
  <c r="F29" i="2" s="1"/>
  <c r="K16" i="2"/>
  <c r="J16" i="2"/>
  <c r="K17" i="2" s="1"/>
  <c r="F16" i="2"/>
  <c r="E16" i="2"/>
  <c r="F17" i="2" s="1"/>
</calcChain>
</file>

<file path=xl/sharedStrings.xml><?xml version="1.0" encoding="utf-8"?>
<sst xmlns="http://schemas.openxmlformats.org/spreadsheetml/2006/main" count="172" uniqueCount="66">
  <si>
    <t>П-13 Тип покрівлі "А"</t>
  </si>
  <si>
    <t>№ п/п</t>
  </si>
  <si>
    <t>Конструкція</t>
  </si>
  <si>
    <t>мм</t>
  </si>
  <si>
    <t>Експлуатуєма поверхня, оздоблена керамічною плиткою маркою за морозостійкістю не менше F100, або ФЕМ</t>
  </si>
  <si>
    <t>Захисна плита В 12,5 армована сітками Вр-1 d-4 мм 50х50. Уклон 1 % в бік водоприймальних лотків</t>
  </si>
  <si>
    <t>Геотекстиль термоскріплений р=180 г/м2</t>
  </si>
  <si>
    <t>Дренажна шиповидна мембрана</t>
  </si>
  <si>
    <t>Покрівельна полімерна ПВХ мембрана (URDIN 150 SL)</t>
  </si>
  <si>
    <t>Геотекстиль голкопробивний р=300 г/м2</t>
  </si>
  <si>
    <t>Похилоутворюючий шар з пінобетону або керамзитобетону, армована сітками Вр-1 d-4 мм 50х50 мм</t>
  </si>
  <si>
    <t>Захисна плівка</t>
  </si>
  <si>
    <t>Утеплювач: плити з каменної вати ROCKWOOL "DACHROCK MAX"</t>
  </si>
  <si>
    <t>Пароізоляція: Поліетиленова плівка</t>
  </si>
  <si>
    <t>Залізобетонна плита перекриття оброблена бітумним праймером. Видалити нерівності за допомогою цем.-пісч. розчину</t>
  </si>
  <si>
    <t>П-14 Тип покрівлі "Б"</t>
  </si>
  <si>
    <t xml:space="preserve">Щебінь фракції 10-20 мм, або </t>
  </si>
  <si>
    <t>Єврорубероїд 2 шари (Верхній шар з крупнозернистою бронюючою посипкою)</t>
  </si>
  <si>
    <t>Похилоутворюючий шар з пінобетону або керамзитобетону, армована сітками Вр-1 d-4 мм 50х50 мм min</t>
  </si>
  <si>
    <t>Утеплювач: плити з каменної вати ROCKWOOL "DACHROCK MAX" (2 шари по 100 мм в розбіжку)</t>
  </si>
  <si>
    <t>П-14* Тип покрівлі "Б"</t>
  </si>
  <si>
    <t>Утеплювач: плити з каменної вати ROCKWOOL "DACHROCK MAX" (2 шари по 90+60 мм в розбіжку)</t>
  </si>
  <si>
    <t>П-22</t>
  </si>
  <si>
    <t>Поверхня затверджується Замовником (полімерцементне покриття, топінг)</t>
  </si>
  <si>
    <t>100-200</t>
  </si>
  <si>
    <t>З/бетонна плита з фібробетону В25.  Армування - 1 сітка діам. 10 мм А400С 200х200 мм. Уклон 0,2 % в бік водоприймальних лотків</t>
  </si>
  <si>
    <t>Поліетиленова плівка 2 шари товщ. 0,1 мм</t>
  </si>
  <si>
    <t>Гідроізоляція ГБМ "BENTOMAT SC" - 3 мм</t>
  </si>
  <si>
    <t>З/б плита, див. розд. КЗ-750-1500 мм (обробити бітумним праймером)</t>
  </si>
  <si>
    <t>Бетонна підготовка, див. розд. КЗ-100 мм</t>
  </si>
  <si>
    <t>відм. + 18.200</t>
  </si>
  <si>
    <t>Родючий шар грунту мін.</t>
  </si>
  <si>
    <t>Дренаж з гравію фракції 10-30 мм</t>
  </si>
  <si>
    <t>Захисна плита В 12,5 армована сітками Вр-1 d-4мм 50х50</t>
  </si>
  <si>
    <t>Розмежувальний шар - склотканина</t>
  </si>
  <si>
    <t>Похилоутворюючий шар з цементно-піщаного розчину - min</t>
  </si>
  <si>
    <t>Монолітне з/б перекриття</t>
  </si>
  <si>
    <t>Пісок ущільнений - (змінна)</t>
  </si>
  <si>
    <t>Утеплювач: екструдований пенополістірол (Г1) р=38,0 кг/м3</t>
  </si>
  <si>
    <t>Вирівнююча стяжка з цементно-піщаного розчину М 150</t>
  </si>
  <si>
    <t>Похилоутворюючий шар з керамзитобетону, min</t>
  </si>
  <si>
    <t>Цегляна кладка зовнішньої стіни з багатопустотної цегли марки М100 на цементно-піщаному розчині М75</t>
  </si>
  <si>
    <t>Примикання</t>
  </si>
  <si>
    <t>Гідроізоляція Mariseal 250</t>
  </si>
  <si>
    <t xml:space="preserve">Захисна стяжка з бетону В 12,5 армований сітками Вр-1 d-4 мм 100х100. </t>
  </si>
  <si>
    <t>Кварцевий пісок фракції 0,4-2,5</t>
  </si>
  <si>
    <t>Розмежувальний шар - плівка</t>
  </si>
  <si>
    <t>Захисна плита В 15 армована сітками Вр-1 d-5 мм 50х50. Уклон 1 % в бік водоприймальних лотків</t>
  </si>
  <si>
    <t>Захисна плита В 12,5 армована сітками Вр-1 d-5 мм 50х50</t>
  </si>
  <si>
    <t>Утеплювач: екструдований пінополістірол (Г1) р=38,0 кг/м3</t>
  </si>
  <si>
    <t>Утеплювач: екструдований пінополістірол (Г1) р=38,0 кг/м3 (на клей)</t>
  </si>
  <si>
    <t>Матеріал</t>
  </si>
  <si>
    <t>Робота</t>
  </si>
  <si>
    <t>Ціна за од.</t>
  </si>
  <si>
    <t>Гідроізоляція Mariseal 600</t>
  </si>
  <si>
    <t>Ціна за од. з ПДВ</t>
  </si>
  <si>
    <t>Специфікація підлог - проект</t>
  </si>
  <si>
    <t>Специфікація підлог - альтернатива</t>
  </si>
  <si>
    <t>відм. + 0.000</t>
  </si>
  <si>
    <t>Разом:</t>
  </si>
  <si>
    <t>ВСЬОГО за од.</t>
  </si>
  <si>
    <t>Тип</t>
  </si>
  <si>
    <t>Похилоутворююча стяжка з бетону В25 армована сітка Вр-1 d-4 мм 50х50 (зашліфована бетоно-затирочними машинами) min</t>
  </si>
  <si>
    <t>З/б плита (зашліфована бетоно-затирочними машинами)</t>
  </si>
  <si>
    <t>Похилоутворююча стяжка з бетону В25 армована сітка Вр-1 d-4 мм 50х50 (зашлыфоана бетоно-затирочними машинами) min</t>
  </si>
  <si>
    <t>Похилоутворююча стяжка з бетону В 12,5 армована сітка Вр-1 d-4 мм 100х100 (зашліфована бетоно-затирочними машинами)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</si>
</sst>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" fontId="1" fillId="0" borderId="1" xfId="0" applyNumberFormat="1" applyFont="1" applyBorder="1"/>
    <xf numFmtId="4" fontId="1" fillId="0" borderId="10" xfId="0" applyNumberFormat="1" applyFont="1" applyBorder="1"/>
    <xf numFmtId="4" fontId="1" fillId="0" borderId="1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2" xfId="0" applyNumberFormat="1" applyFont="1" applyBorder="1"/>
    <xf numFmtId="4" fontId="1" fillId="0" borderId="9" xfId="0" applyNumberFormat="1" applyFont="1" applyBorder="1"/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/>
    <xf numFmtId="4" fontId="1" fillId="0" borderId="15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/>
    <xf numFmtId="4" fontId="2" fillId="0" borderId="10" xfId="0" applyNumberFormat="1" applyFont="1" applyBorder="1"/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/>
    <xf numFmtId="4" fontId="2" fillId="0" borderId="15" xfId="0" applyNumberFormat="1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/>
    <xf numFmtId="4" fontId="2" fillId="0" borderId="9" xfId="0" applyNumberFormat="1" applyFont="1" applyBorder="1"/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" fontId="1" fillId="0" borderId="7" xfId="0" applyNumberFormat="1" applyFont="1" applyBorder="1"/>
    <xf numFmtId="4" fontId="1" fillId="0" borderId="13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1" fillId="0" borderId="6" xfId="0" applyNumberFormat="1" applyFont="1" applyFill="1" applyBorder="1"/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4" fontId="2" fillId="0" borderId="11" xfId="0" applyNumberFormat="1" applyFont="1" applyFill="1" applyBorder="1"/>
    <xf numFmtId="4" fontId="1" fillId="0" borderId="1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/>
    <xf numFmtId="4" fontId="1" fillId="0" borderId="2" xfId="0" applyNumberFormat="1" applyFont="1" applyFill="1" applyBorder="1"/>
    <xf numFmtId="4" fontId="1" fillId="0" borderId="11" xfId="0" applyNumberFormat="1" applyFont="1" applyFill="1" applyBorder="1"/>
    <xf numFmtId="0" fontId="1" fillId="0" borderId="0" xfId="0" applyFont="1" applyFill="1"/>
    <xf numFmtId="0" fontId="1" fillId="0" borderId="2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8"/>
  <sheetViews>
    <sheetView tabSelected="1" view="pageBreakPreview" topLeftCell="A52" zoomScale="70" zoomScaleSheetLayoutView="70" workbookViewId="0">
      <selection activeCell="D60" sqref="D60"/>
    </sheetView>
  </sheetViews>
  <sheetFormatPr defaultColWidth="9.109375" defaultRowHeight="15.6" x14ac:dyDescent="0.3"/>
  <cols>
    <col min="1" max="1" width="14.6640625" style="1" customWidth="1"/>
    <col min="2" max="2" width="6.88671875" style="1" bestFit="1" customWidth="1"/>
    <col min="3" max="3" width="36.6640625" style="1" customWidth="1"/>
    <col min="4" max="4" width="9.109375" style="1"/>
    <col min="5" max="5" width="11.88671875" style="67" customWidth="1"/>
    <col min="6" max="6" width="12" style="1" customWidth="1"/>
    <col min="7" max="7" width="9" style="1" customWidth="1"/>
    <col min="8" max="8" width="38.6640625" style="1" customWidth="1"/>
    <col min="9" max="9" width="9.109375" style="1"/>
    <col min="10" max="10" width="10.88671875" style="1" bestFit="1" customWidth="1"/>
    <col min="11" max="11" width="12.33203125" style="1" customWidth="1"/>
    <col min="12" max="16384" width="9.109375" style="1"/>
  </cols>
  <sheetData>
    <row r="2" spans="1:11" ht="18" thickBot="1" x14ac:dyDescent="0.35">
      <c r="A2" s="105" t="s">
        <v>56</v>
      </c>
      <c r="B2" s="105"/>
      <c r="C2" s="105"/>
      <c r="D2" s="105"/>
      <c r="E2" s="105"/>
      <c r="F2" s="105"/>
      <c r="G2" s="105" t="s">
        <v>57</v>
      </c>
      <c r="H2" s="105"/>
      <c r="I2" s="105"/>
      <c r="J2" s="105"/>
      <c r="K2" s="105"/>
    </row>
    <row r="3" spans="1:11" ht="16.2" thickBot="1" x14ac:dyDescent="0.35">
      <c r="A3" s="2"/>
      <c r="B3" s="2"/>
      <c r="C3" s="2"/>
      <c r="D3" s="2"/>
      <c r="E3" s="106" t="s">
        <v>53</v>
      </c>
      <c r="F3" s="107"/>
      <c r="G3" s="45"/>
      <c r="J3" s="106" t="s">
        <v>55</v>
      </c>
      <c r="K3" s="107"/>
    </row>
    <row r="4" spans="1:11" ht="15.75" customHeight="1" thickBot="1" x14ac:dyDescent="0.35">
      <c r="A4" s="54" t="s">
        <v>61</v>
      </c>
      <c r="B4" s="35" t="s">
        <v>1</v>
      </c>
      <c r="C4" s="52" t="s">
        <v>2</v>
      </c>
      <c r="D4" s="21" t="s">
        <v>3</v>
      </c>
      <c r="E4" s="57" t="s">
        <v>51</v>
      </c>
      <c r="F4" s="22" t="s">
        <v>52</v>
      </c>
      <c r="G4" s="35"/>
      <c r="H4" s="21" t="s">
        <v>2</v>
      </c>
      <c r="I4" s="21" t="s">
        <v>3</v>
      </c>
      <c r="J4" s="21" t="s">
        <v>51</v>
      </c>
      <c r="K4" s="22" t="s">
        <v>52</v>
      </c>
    </row>
    <row r="5" spans="1:11" ht="62.4" x14ac:dyDescent="0.3">
      <c r="A5" s="69" t="s">
        <v>0</v>
      </c>
      <c r="B5" s="36">
        <v>1</v>
      </c>
      <c r="C5" s="7" t="s">
        <v>4</v>
      </c>
      <c r="D5" s="8">
        <v>80</v>
      </c>
      <c r="E5" s="58"/>
      <c r="F5" s="42"/>
      <c r="G5" s="72">
        <v>1</v>
      </c>
      <c r="H5" s="74" t="s">
        <v>4</v>
      </c>
      <c r="I5" s="76">
        <v>80</v>
      </c>
      <c r="J5" s="78"/>
      <c r="K5" s="80"/>
    </row>
    <row r="6" spans="1:11" ht="46.8" x14ac:dyDescent="0.3">
      <c r="A6" s="70"/>
      <c r="B6" s="37">
        <v>2</v>
      </c>
      <c r="C6" s="3" t="s">
        <v>5</v>
      </c>
      <c r="D6" s="4">
        <v>100</v>
      </c>
      <c r="E6" s="59"/>
      <c r="F6" s="12"/>
      <c r="G6" s="82"/>
      <c r="H6" s="75"/>
      <c r="I6" s="77"/>
      <c r="J6" s="108"/>
      <c r="K6" s="109"/>
    </row>
    <row r="7" spans="1:11" ht="31.2" x14ac:dyDescent="0.3">
      <c r="A7" s="70"/>
      <c r="B7" s="68">
        <v>3</v>
      </c>
      <c r="C7" s="3" t="s">
        <v>6</v>
      </c>
      <c r="D7" s="4">
        <v>2</v>
      </c>
      <c r="E7" s="59"/>
      <c r="F7" s="12"/>
      <c r="G7" s="82"/>
      <c r="H7" s="75"/>
      <c r="I7" s="77"/>
      <c r="J7" s="108"/>
      <c r="K7" s="109"/>
    </row>
    <row r="8" spans="1:11" x14ac:dyDescent="0.3">
      <c r="A8" s="70"/>
      <c r="B8" s="68">
        <v>4</v>
      </c>
      <c r="C8" s="3" t="s">
        <v>7</v>
      </c>
      <c r="D8" s="4">
        <v>8</v>
      </c>
      <c r="E8" s="59"/>
      <c r="F8" s="12"/>
      <c r="G8" s="73"/>
      <c r="H8" s="75"/>
      <c r="I8" s="77"/>
      <c r="J8" s="79"/>
      <c r="K8" s="81"/>
    </row>
    <row r="9" spans="1:11" ht="46.8" x14ac:dyDescent="0.3">
      <c r="A9" s="70"/>
      <c r="B9" s="68">
        <v>5</v>
      </c>
      <c r="C9" s="3" t="s">
        <v>8</v>
      </c>
      <c r="D9" s="4">
        <v>1.5</v>
      </c>
      <c r="E9" s="59"/>
      <c r="F9" s="12"/>
      <c r="G9" s="46">
        <v>2</v>
      </c>
      <c r="H9" s="3" t="s">
        <v>44</v>
      </c>
      <c r="I9" s="4">
        <v>40</v>
      </c>
      <c r="J9" s="11"/>
      <c r="K9" s="12"/>
    </row>
    <row r="10" spans="1:11" ht="31.2" x14ac:dyDescent="0.3">
      <c r="A10" s="70"/>
      <c r="B10" s="68">
        <v>6</v>
      </c>
      <c r="C10" s="3" t="s">
        <v>9</v>
      </c>
      <c r="D10" s="4">
        <v>3</v>
      </c>
      <c r="E10" s="59"/>
      <c r="F10" s="12"/>
      <c r="G10" s="46">
        <v>3</v>
      </c>
      <c r="H10" s="3" t="s">
        <v>54</v>
      </c>
      <c r="I10" s="4">
        <v>2.5</v>
      </c>
      <c r="J10" s="13"/>
      <c r="K10" s="14"/>
    </row>
    <row r="11" spans="1:11" ht="62.4" x14ac:dyDescent="0.3">
      <c r="A11" s="70"/>
      <c r="B11" s="68">
        <v>7</v>
      </c>
      <c r="C11" s="3" t="s">
        <v>10</v>
      </c>
      <c r="D11" s="4">
        <v>40</v>
      </c>
      <c r="E11" s="59"/>
      <c r="F11" s="12"/>
      <c r="G11" s="46">
        <v>4</v>
      </c>
      <c r="H11" s="3" t="s">
        <v>62</v>
      </c>
      <c r="I11" s="4">
        <v>70</v>
      </c>
      <c r="J11" s="11"/>
      <c r="K11" s="12"/>
    </row>
    <row r="12" spans="1:11" x14ac:dyDescent="0.3">
      <c r="A12" s="70"/>
      <c r="B12" s="68">
        <v>8</v>
      </c>
      <c r="C12" s="3" t="s">
        <v>11</v>
      </c>
      <c r="D12" s="4">
        <v>0.5</v>
      </c>
      <c r="E12" s="59"/>
      <c r="F12" s="12"/>
      <c r="G12" s="46">
        <v>5</v>
      </c>
      <c r="H12" s="3" t="s">
        <v>11</v>
      </c>
      <c r="I12" s="4">
        <v>0.5</v>
      </c>
      <c r="J12" s="11"/>
      <c r="K12" s="12"/>
    </row>
    <row r="13" spans="1:11" ht="31.2" x14ac:dyDescent="0.3">
      <c r="A13" s="70"/>
      <c r="B13" s="68">
        <v>9</v>
      </c>
      <c r="C13" s="3" t="s">
        <v>12</v>
      </c>
      <c r="D13" s="4">
        <v>200</v>
      </c>
      <c r="E13" s="59"/>
      <c r="F13" s="12"/>
      <c r="G13" s="46">
        <v>6</v>
      </c>
      <c r="H13" s="3" t="s">
        <v>12</v>
      </c>
      <c r="I13" s="4">
        <v>200</v>
      </c>
      <c r="J13" s="11"/>
      <c r="K13" s="12"/>
    </row>
    <row r="14" spans="1:11" x14ac:dyDescent="0.3">
      <c r="A14" s="70"/>
      <c r="B14" s="68">
        <v>10</v>
      </c>
      <c r="C14" s="3" t="s">
        <v>13</v>
      </c>
      <c r="D14" s="4">
        <v>0.2</v>
      </c>
      <c r="E14" s="59"/>
      <c r="F14" s="12"/>
      <c r="G14" s="46">
        <v>7</v>
      </c>
      <c r="H14" s="3" t="s">
        <v>13</v>
      </c>
      <c r="I14" s="4">
        <v>0.2</v>
      </c>
      <c r="J14" s="11"/>
      <c r="K14" s="12"/>
    </row>
    <row r="15" spans="1:11" ht="62.4" x14ac:dyDescent="0.3">
      <c r="A15" s="70"/>
      <c r="B15" s="68">
        <v>11</v>
      </c>
      <c r="C15" s="3" t="s">
        <v>14</v>
      </c>
      <c r="D15" s="4">
        <v>200</v>
      </c>
      <c r="E15" s="59"/>
      <c r="F15" s="12"/>
      <c r="G15" s="46">
        <v>8</v>
      </c>
      <c r="H15" s="3" t="s">
        <v>14</v>
      </c>
      <c r="I15" s="4">
        <v>200</v>
      </c>
      <c r="J15" s="11"/>
      <c r="K15" s="12"/>
    </row>
    <row r="16" spans="1:11" x14ac:dyDescent="0.3">
      <c r="A16" s="70"/>
      <c r="B16" s="38"/>
      <c r="C16" s="23" t="s">
        <v>59</v>
      </c>
      <c r="D16" s="24"/>
      <c r="E16" s="60">
        <f>SUM(E5:E15)</f>
        <v>0</v>
      </c>
      <c r="F16" s="26">
        <f>SUM(F5:F15)</f>
        <v>0</v>
      </c>
      <c r="G16" s="47"/>
      <c r="H16" s="23" t="s">
        <v>59</v>
      </c>
      <c r="I16" s="24"/>
      <c r="J16" s="25">
        <f>SUM(J5:J15)</f>
        <v>0</v>
      </c>
      <c r="K16" s="26">
        <f>SUM(K5:K15)</f>
        <v>0</v>
      </c>
    </row>
    <row r="17" spans="1:11" ht="16.2" thickBot="1" x14ac:dyDescent="0.35">
      <c r="A17" s="71"/>
      <c r="B17" s="39"/>
      <c r="C17" s="27" t="s">
        <v>60</v>
      </c>
      <c r="D17" s="28"/>
      <c r="E17" s="61"/>
      <c r="F17" s="30">
        <f>E16+F16</f>
        <v>0</v>
      </c>
      <c r="G17" s="48"/>
      <c r="H17" s="27" t="s">
        <v>60</v>
      </c>
      <c r="I17" s="28"/>
      <c r="J17" s="29"/>
      <c r="K17" s="30">
        <f>J16+K16</f>
        <v>0</v>
      </c>
    </row>
    <row r="18" spans="1:11" ht="31.5" customHeight="1" x14ac:dyDescent="0.3">
      <c r="A18" s="69" t="s">
        <v>15</v>
      </c>
      <c r="B18" s="92">
        <v>1</v>
      </c>
      <c r="C18" s="9" t="s">
        <v>16</v>
      </c>
      <c r="D18" s="10">
        <v>50</v>
      </c>
      <c r="E18" s="62"/>
      <c r="F18" s="43"/>
      <c r="G18" s="72">
        <v>1</v>
      </c>
      <c r="H18" s="74" t="s">
        <v>45</v>
      </c>
      <c r="I18" s="103"/>
      <c r="J18" s="100"/>
      <c r="K18" s="89"/>
    </row>
    <row r="19" spans="1:11" ht="46.8" x14ac:dyDescent="0.3">
      <c r="A19" s="70"/>
      <c r="B19" s="93"/>
      <c r="C19" s="5" t="s">
        <v>17</v>
      </c>
      <c r="D19" s="6">
        <v>5</v>
      </c>
      <c r="E19" s="63"/>
      <c r="F19" s="44"/>
      <c r="G19" s="82"/>
      <c r="H19" s="75"/>
      <c r="I19" s="104"/>
      <c r="J19" s="101"/>
      <c r="K19" s="90"/>
    </row>
    <row r="20" spans="1:11" ht="31.2" x14ac:dyDescent="0.3">
      <c r="A20" s="70"/>
      <c r="B20" s="37">
        <v>2</v>
      </c>
      <c r="C20" s="3" t="s">
        <v>6</v>
      </c>
      <c r="D20" s="4">
        <v>2</v>
      </c>
      <c r="E20" s="59"/>
      <c r="F20" s="12"/>
      <c r="G20" s="82"/>
      <c r="H20" s="75"/>
      <c r="I20" s="104"/>
      <c r="J20" s="101"/>
      <c r="K20" s="90"/>
    </row>
    <row r="21" spans="1:11" ht="31.2" x14ac:dyDescent="0.3">
      <c r="A21" s="70"/>
      <c r="B21" s="37">
        <v>3</v>
      </c>
      <c r="C21" s="3" t="s">
        <v>8</v>
      </c>
      <c r="D21" s="4">
        <v>1.5</v>
      </c>
      <c r="E21" s="59"/>
      <c r="F21" s="12"/>
      <c r="G21" s="73"/>
      <c r="H21" s="75"/>
      <c r="I21" s="104"/>
      <c r="J21" s="102"/>
      <c r="K21" s="91"/>
    </row>
    <row r="22" spans="1:11" ht="31.2" x14ac:dyDescent="0.3">
      <c r="A22" s="70"/>
      <c r="B22" s="37">
        <v>4</v>
      </c>
      <c r="C22" s="3" t="s">
        <v>9</v>
      </c>
      <c r="D22" s="4">
        <v>3</v>
      </c>
      <c r="E22" s="59"/>
      <c r="F22" s="12"/>
      <c r="G22" s="46">
        <v>2</v>
      </c>
      <c r="H22" s="3" t="s">
        <v>43</v>
      </c>
      <c r="I22" s="4">
        <v>2.5</v>
      </c>
      <c r="J22" s="13"/>
      <c r="K22" s="14"/>
    </row>
    <row r="23" spans="1:11" ht="62.4" x14ac:dyDescent="0.3">
      <c r="A23" s="70"/>
      <c r="B23" s="37">
        <v>5</v>
      </c>
      <c r="C23" s="3" t="s">
        <v>18</v>
      </c>
      <c r="D23" s="4">
        <v>40</v>
      </c>
      <c r="E23" s="59"/>
      <c r="F23" s="12"/>
      <c r="G23" s="46">
        <v>3</v>
      </c>
      <c r="H23" s="3" t="s">
        <v>62</v>
      </c>
      <c r="I23" s="4">
        <v>70</v>
      </c>
      <c r="J23" s="11"/>
      <c r="K23" s="12"/>
    </row>
    <row r="24" spans="1:11" x14ac:dyDescent="0.3">
      <c r="A24" s="70"/>
      <c r="B24" s="37">
        <v>6</v>
      </c>
      <c r="C24" s="3" t="s">
        <v>11</v>
      </c>
      <c r="D24" s="4">
        <v>0.5</v>
      </c>
      <c r="E24" s="59"/>
      <c r="F24" s="12"/>
      <c r="G24" s="46">
        <v>4</v>
      </c>
      <c r="H24" s="3" t="s">
        <v>11</v>
      </c>
      <c r="I24" s="4">
        <v>0.5</v>
      </c>
      <c r="J24" s="11"/>
      <c r="K24" s="12"/>
    </row>
    <row r="25" spans="1:11" ht="46.8" x14ac:dyDescent="0.3">
      <c r="A25" s="70"/>
      <c r="B25" s="37">
        <v>7</v>
      </c>
      <c r="C25" s="3" t="s">
        <v>19</v>
      </c>
      <c r="D25" s="4">
        <v>200</v>
      </c>
      <c r="E25" s="59"/>
      <c r="F25" s="12"/>
      <c r="G25" s="46">
        <v>5</v>
      </c>
      <c r="H25" s="3" t="s">
        <v>19</v>
      </c>
      <c r="I25" s="4">
        <v>200</v>
      </c>
      <c r="J25" s="11"/>
      <c r="K25" s="12"/>
    </row>
    <row r="26" spans="1:11" x14ac:dyDescent="0.3">
      <c r="A26" s="70"/>
      <c r="B26" s="37">
        <v>8</v>
      </c>
      <c r="C26" s="3" t="s">
        <v>13</v>
      </c>
      <c r="D26" s="4">
        <v>0.2</v>
      </c>
      <c r="E26" s="59"/>
      <c r="F26" s="12"/>
      <c r="G26" s="46">
        <v>6</v>
      </c>
      <c r="H26" s="3" t="s">
        <v>13</v>
      </c>
      <c r="I26" s="4">
        <v>0.2</v>
      </c>
      <c r="J26" s="11"/>
      <c r="K26" s="12"/>
    </row>
    <row r="27" spans="1:11" ht="62.4" x14ac:dyDescent="0.3">
      <c r="A27" s="70"/>
      <c r="B27" s="37">
        <v>9</v>
      </c>
      <c r="C27" s="3" t="s">
        <v>14</v>
      </c>
      <c r="D27" s="4">
        <v>200</v>
      </c>
      <c r="E27" s="59"/>
      <c r="F27" s="12"/>
      <c r="G27" s="46">
        <v>7</v>
      </c>
      <c r="H27" s="3" t="s">
        <v>14</v>
      </c>
      <c r="I27" s="4">
        <v>200</v>
      </c>
      <c r="J27" s="11"/>
      <c r="K27" s="12"/>
    </row>
    <row r="28" spans="1:11" x14ac:dyDescent="0.3">
      <c r="A28" s="70"/>
      <c r="B28" s="40"/>
      <c r="C28" s="31" t="s">
        <v>59</v>
      </c>
      <c r="D28" s="32"/>
      <c r="E28" s="64">
        <f>SUM(E18:E27)</f>
        <v>0</v>
      </c>
      <c r="F28" s="34">
        <f>SUM(F18:F27)</f>
        <v>0</v>
      </c>
      <c r="G28" s="50"/>
      <c r="H28" s="23" t="s">
        <v>59</v>
      </c>
      <c r="I28" s="32"/>
      <c r="J28" s="33">
        <f>SUM(J18:J27)</f>
        <v>0</v>
      </c>
      <c r="K28" s="34">
        <f>SUM(K18:K27)</f>
        <v>0</v>
      </c>
    </row>
    <row r="29" spans="1:11" ht="16.2" thickBot="1" x14ac:dyDescent="0.35">
      <c r="A29" s="71"/>
      <c r="B29" s="39"/>
      <c r="C29" s="27" t="s">
        <v>60</v>
      </c>
      <c r="D29" s="28"/>
      <c r="E29" s="61"/>
      <c r="F29" s="30">
        <f>E28+F28</f>
        <v>0</v>
      </c>
      <c r="G29" s="48"/>
      <c r="H29" s="27" t="s">
        <v>60</v>
      </c>
      <c r="I29" s="28"/>
      <c r="J29" s="29"/>
      <c r="K29" s="30">
        <f>J28+K28</f>
        <v>0</v>
      </c>
    </row>
    <row r="30" spans="1:11" ht="31.5" customHeight="1" x14ac:dyDescent="0.3">
      <c r="A30" s="69" t="s">
        <v>20</v>
      </c>
      <c r="B30" s="92">
        <v>1</v>
      </c>
      <c r="C30" s="9" t="s">
        <v>16</v>
      </c>
      <c r="D30" s="10">
        <v>50</v>
      </c>
      <c r="E30" s="62"/>
      <c r="F30" s="43"/>
      <c r="G30" s="72">
        <v>1</v>
      </c>
      <c r="H30" s="94" t="s">
        <v>45</v>
      </c>
      <c r="I30" s="97"/>
      <c r="J30" s="100"/>
      <c r="K30" s="89"/>
    </row>
    <row r="31" spans="1:11" ht="46.8" x14ac:dyDescent="0.3">
      <c r="A31" s="70"/>
      <c r="B31" s="93"/>
      <c r="C31" s="5" t="s">
        <v>17</v>
      </c>
      <c r="D31" s="6">
        <v>5</v>
      </c>
      <c r="E31" s="63"/>
      <c r="F31" s="44"/>
      <c r="G31" s="82"/>
      <c r="H31" s="95"/>
      <c r="I31" s="98"/>
      <c r="J31" s="101"/>
      <c r="K31" s="90"/>
    </row>
    <row r="32" spans="1:11" ht="31.2" x14ac:dyDescent="0.3">
      <c r="A32" s="70"/>
      <c r="B32" s="37">
        <v>2</v>
      </c>
      <c r="C32" s="3" t="s">
        <v>6</v>
      </c>
      <c r="D32" s="4">
        <v>2</v>
      </c>
      <c r="E32" s="59"/>
      <c r="F32" s="12"/>
      <c r="G32" s="82"/>
      <c r="H32" s="95"/>
      <c r="I32" s="98"/>
      <c r="J32" s="101"/>
      <c r="K32" s="90"/>
    </row>
    <row r="33" spans="1:11" ht="31.2" x14ac:dyDescent="0.3">
      <c r="A33" s="70"/>
      <c r="B33" s="37">
        <v>3</v>
      </c>
      <c r="C33" s="3" t="s">
        <v>8</v>
      </c>
      <c r="D33" s="4">
        <v>1.5</v>
      </c>
      <c r="E33" s="59"/>
      <c r="F33" s="12"/>
      <c r="G33" s="73"/>
      <c r="H33" s="96"/>
      <c r="I33" s="99"/>
      <c r="J33" s="102"/>
      <c r="K33" s="91"/>
    </row>
    <row r="34" spans="1:11" ht="31.2" x14ac:dyDescent="0.3">
      <c r="A34" s="70"/>
      <c r="B34" s="37">
        <v>4</v>
      </c>
      <c r="C34" s="3" t="s">
        <v>9</v>
      </c>
      <c r="D34" s="4">
        <v>3</v>
      </c>
      <c r="E34" s="59"/>
      <c r="F34" s="12"/>
      <c r="G34" s="46">
        <v>2</v>
      </c>
      <c r="H34" s="3" t="s">
        <v>43</v>
      </c>
      <c r="I34" s="4">
        <v>2.5</v>
      </c>
      <c r="J34" s="13"/>
      <c r="K34" s="14"/>
    </row>
    <row r="35" spans="1:11" ht="62.4" x14ac:dyDescent="0.3">
      <c r="A35" s="70"/>
      <c r="B35" s="37">
        <v>5</v>
      </c>
      <c r="C35" s="3" t="s">
        <v>18</v>
      </c>
      <c r="D35" s="4">
        <v>40</v>
      </c>
      <c r="E35" s="59"/>
      <c r="F35" s="12"/>
      <c r="G35" s="46">
        <v>3</v>
      </c>
      <c r="H35" s="3" t="s">
        <v>62</v>
      </c>
      <c r="I35" s="4">
        <v>70</v>
      </c>
      <c r="J35" s="11"/>
      <c r="K35" s="12"/>
    </row>
    <row r="36" spans="1:11" x14ac:dyDescent="0.3">
      <c r="A36" s="70"/>
      <c r="B36" s="37">
        <v>6</v>
      </c>
      <c r="C36" s="3" t="s">
        <v>11</v>
      </c>
      <c r="D36" s="4">
        <v>0.5</v>
      </c>
      <c r="E36" s="59"/>
      <c r="F36" s="12"/>
      <c r="G36" s="46">
        <v>4</v>
      </c>
      <c r="H36" s="3" t="s">
        <v>11</v>
      </c>
      <c r="I36" s="4">
        <v>0.5</v>
      </c>
      <c r="J36" s="11"/>
      <c r="K36" s="12"/>
    </row>
    <row r="37" spans="1:11" ht="46.8" x14ac:dyDescent="0.3">
      <c r="A37" s="70"/>
      <c r="B37" s="37">
        <v>7</v>
      </c>
      <c r="C37" s="3" t="s">
        <v>21</v>
      </c>
      <c r="D37" s="4">
        <v>150</v>
      </c>
      <c r="E37" s="59"/>
      <c r="F37" s="12"/>
      <c r="G37" s="46">
        <v>5</v>
      </c>
      <c r="H37" s="3" t="s">
        <v>19</v>
      </c>
      <c r="I37" s="4">
        <v>200</v>
      </c>
      <c r="J37" s="11"/>
      <c r="K37" s="12"/>
    </row>
    <row r="38" spans="1:11" x14ac:dyDescent="0.3">
      <c r="A38" s="70"/>
      <c r="B38" s="37">
        <v>8</v>
      </c>
      <c r="C38" s="3" t="s">
        <v>13</v>
      </c>
      <c r="D38" s="4">
        <v>0.2</v>
      </c>
      <c r="E38" s="59"/>
      <c r="F38" s="12"/>
      <c r="G38" s="46">
        <v>6</v>
      </c>
      <c r="H38" s="3" t="s">
        <v>13</v>
      </c>
      <c r="I38" s="4">
        <v>0.2</v>
      </c>
      <c r="J38" s="11"/>
      <c r="K38" s="12"/>
    </row>
    <row r="39" spans="1:11" ht="62.4" x14ac:dyDescent="0.3">
      <c r="A39" s="70"/>
      <c r="B39" s="37">
        <v>9</v>
      </c>
      <c r="C39" s="3" t="s">
        <v>14</v>
      </c>
      <c r="D39" s="4">
        <v>200</v>
      </c>
      <c r="E39" s="59"/>
      <c r="F39" s="12"/>
      <c r="G39" s="46">
        <v>7</v>
      </c>
      <c r="H39" s="3" t="s">
        <v>14</v>
      </c>
      <c r="I39" s="4">
        <v>200</v>
      </c>
      <c r="J39" s="11"/>
      <c r="K39" s="12"/>
    </row>
    <row r="40" spans="1:11" x14ac:dyDescent="0.3">
      <c r="A40" s="70"/>
      <c r="B40" s="40"/>
      <c r="C40" s="31" t="s">
        <v>59</v>
      </c>
      <c r="D40" s="32"/>
      <c r="E40" s="64">
        <f>SUM(E30:E39)</f>
        <v>0</v>
      </c>
      <c r="F40" s="34">
        <f>SUM(F30:F39)</f>
        <v>0</v>
      </c>
      <c r="G40" s="50"/>
      <c r="H40" s="23" t="s">
        <v>59</v>
      </c>
      <c r="I40" s="32"/>
      <c r="J40" s="33">
        <f>SUM(J30:J39)</f>
        <v>0</v>
      </c>
      <c r="K40" s="34">
        <f>SUM(K30:K39)</f>
        <v>0</v>
      </c>
    </row>
    <row r="41" spans="1:11" ht="16.2" thickBot="1" x14ac:dyDescent="0.35">
      <c r="A41" s="71"/>
      <c r="B41" s="39"/>
      <c r="C41" s="27" t="s">
        <v>60</v>
      </c>
      <c r="D41" s="28"/>
      <c r="E41" s="61"/>
      <c r="F41" s="30">
        <f>E40+F40</f>
        <v>0</v>
      </c>
      <c r="G41" s="48"/>
      <c r="H41" s="27" t="s">
        <v>60</v>
      </c>
      <c r="I41" s="28"/>
      <c r="J41" s="29"/>
      <c r="K41" s="30">
        <f>J40+K40</f>
        <v>0</v>
      </c>
    </row>
    <row r="42" spans="1:11" ht="46.8" x14ac:dyDescent="0.3">
      <c r="A42" s="69" t="s">
        <v>22</v>
      </c>
      <c r="B42" s="36">
        <v>1</v>
      </c>
      <c r="C42" s="7" t="s">
        <v>23</v>
      </c>
      <c r="D42" s="8">
        <v>3</v>
      </c>
      <c r="E42" s="58"/>
      <c r="F42" s="42"/>
      <c r="G42" s="72">
        <v>1</v>
      </c>
      <c r="H42" s="74" t="s">
        <v>23</v>
      </c>
      <c r="I42" s="76">
        <v>3</v>
      </c>
      <c r="J42" s="83"/>
      <c r="K42" s="86"/>
    </row>
    <row r="43" spans="1:11" ht="62.4" x14ac:dyDescent="0.3">
      <c r="A43" s="70"/>
      <c r="B43" s="37">
        <v>2</v>
      </c>
      <c r="C43" s="3" t="s">
        <v>25</v>
      </c>
      <c r="D43" s="55" t="s">
        <v>24</v>
      </c>
      <c r="E43" s="59"/>
      <c r="F43" s="12"/>
      <c r="G43" s="73"/>
      <c r="H43" s="75"/>
      <c r="I43" s="77"/>
      <c r="J43" s="85"/>
      <c r="K43" s="88"/>
    </row>
    <row r="44" spans="1:11" ht="62.4" x14ac:dyDescent="0.3">
      <c r="A44" s="70"/>
      <c r="B44" s="56">
        <v>3</v>
      </c>
      <c r="C44" s="3" t="s">
        <v>26</v>
      </c>
      <c r="D44" s="4">
        <v>0.2</v>
      </c>
      <c r="E44" s="59">
        <v>9</v>
      </c>
      <c r="F44" s="12"/>
      <c r="G44" s="46">
        <v>2</v>
      </c>
      <c r="H44" s="3" t="s">
        <v>25</v>
      </c>
      <c r="I44" s="55" t="s">
        <v>24</v>
      </c>
      <c r="J44" s="11"/>
      <c r="K44" s="12"/>
    </row>
    <row r="45" spans="1:11" ht="31.2" x14ac:dyDescent="0.3">
      <c r="A45" s="70"/>
      <c r="B45" s="37">
        <v>4</v>
      </c>
      <c r="C45" s="3" t="s">
        <v>27</v>
      </c>
      <c r="D45" s="4">
        <v>3</v>
      </c>
      <c r="E45" s="59"/>
      <c r="F45" s="12"/>
      <c r="G45" s="46">
        <v>3</v>
      </c>
      <c r="H45" s="3" t="s">
        <v>54</v>
      </c>
      <c r="I45" s="4">
        <v>1.5</v>
      </c>
      <c r="J45" s="13"/>
      <c r="K45" s="14"/>
    </row>
    <row r="46" spans="1:11" ht="31.2" x14ac:dyDescent="0.3">
      <c r="A46" s="70"/>
      <c r="B46" s="37">
        <v>5</v>
      </c>
      <c r="C46" s="3" t="s">
        <v>28</v>
      </c>
      <c r="D46" s="4"/>
      <c r="E46" s="59"/>
      <c r="F46" s="12"/>
      <c r="G46" s="46">
        <v>4</v>
      </c>
      <c r="H46" s="3" t="s">
        <v>63</v>
      </c>
      <c r="I46" s="4">
        <v>1500</v>
      </c>
      <c r="J46" s="11"/>
      <c r="K46" s="12"/>
    </row>
    <row r="47" spans="1:11" ht="31.2" x14ac:dyDescent="0.3">
      <c r="A47" s="70"/>
      <c r="B47" s="37">
        <v>6</v>
      </c>
      <c r="C47" s="3" t="s">
        <v>29</v>
      </c>
      <c r="D47" s="4"/>
      <c r="E47" s="59"/>
      <c r="F47" s="12"/>
      <c r="G47" s="46">
        <v>5</v>
      </c>
      <c r="H47" s="3" t="s">
        <v>29</v>
      </c>
      <c r="I47" s="4"/>
      <c r="J47" s="11"/>
      <c r="K47" s="12"/>
    </row>
    <row r="48" spans="1:11" x14ac:dyDescent="0.3">
      <c r="A48" s="70"/>
      <c r="B48" s="53"/>
      <c r="C48" s="5" t="s">
        <v>59</v>
      </c>
      <c r="D48" s="6"/>
      <c r="E48" s="65">
        <f>SUM(E42:E47)</f>
        <v>9</v>
      </c>
      <c r="F48" s="16">
        <f>SUM(F42:F47)</f>
        <v>0</v>
      </c>
      <c r="G48" s="49"/>
      <c r="H48" s="23" t="s">
        <v>59</v>
      </c>
      <c r="I48" s="6"/>
      <c r="J48" s="15">
        <f>SUM(J42:J47)</f>
        <v>0</v>
      </c>
      <c r="K48" s="16">
        <f>SUM(K42:K47)</f>
        <v>0</v>
      </c>
    </row>
    <row r="49" spans="1:11" ht="16.2" thickBot="1" x14ac:dyDescent="0.35">
      <c r="A49" s="71"/>
      <c r="B49" s="41"/>
      <c r="C49" s="17" t="s">
        <v>60</v>
      </c>
      <c r="D49" s="18"/>
      <c r="E49" s="66"/>
      <c r="F49" s="20">
        <f>E48+F48</f>
        <v>9</v>
      </c>
      <c r="G49" s="51"/>
      <c r="H49" s="27" t="s">
        <v>60</v>
      </c>
      <c r="I49" s="18"/>
      <c r="J49" s="19"/>
      <c r="K49" s="20">
        <f>J48+K48</f>
        <v>0</v>
      </c>
    </row>
    <row r="50" spans="1:11" ht="31.5" customHeight="1" x14ac:dyDescent="0.3">
      <c r="A50" s="69" t="s">
        <v>30</v>
      </c>
      <c r="B50" s="36">
        <v>1</v>
      </c>
      <c r="C50" s="7" t="s">
        <v>31</v>
      </c>
      <c r="D50" s="8">
        <v>500</v>
      </c>
      <c r="E50" s="58"/>
      <c r="F50" s="42"/>
      <c r="G50" s="72">
        <v>1</v>
      </c>
      <c r="H50" s="74" t="s">
        <v>31</v>
      </c>
      <c r="I50" s="76">
        <v>500</v>
      </c>
      <c r="J50" s="83"/>
      <c r="K50" s="86"/>
    </row>
    <row r="51" spans="1:11" ht="31.2" x14ac:dyDescent="0.3">
      <c r="A51" s="70"/>
      <c r="B51" s="53">
        <v>2</v>
      </c>
      <c r="C51" s="3" t="s">
        <v>6</v>
      </c>
      <c r="D51" s="4">
        <v>2</v>
      </c>
      <c r="E51" s="59"/>
      <c r="F51" s="12"/>
      <c r="G51" s="82"/>
      <c r="H51" s="75"/>
      <c r="I51" s="77"/>
      <c r="J51" s="84"/>
      <c r="K51" s="87"/>
    </row>
    <row r="52" spans="1:11" x14ac:dyDescent="0.3">
      <c r="A52" s="70"/>
      <c r="B52" s="53">
        <v>3</v>
      </c>
      <c r="C52" s="3" t="s">
        <v>32</v>
      </c>
      <c r="D52" s="4">
        <v>200</v>
      </c>
      <c r="E52" s="59"/>
      <c r="F52" s="12"/>
      <c r="G52" s="82"/>
      <c r="H52" s="75"/>
      <c r="I52" s="77"/>
      <c r="J52" s="84"/>
      <c r="K52" s="87"/>
    </row>
    <row r="53" spans="1:11" ht="31.2" x14ac:dyDescent="0.3">
      <c r="A53" s="70"/>
      <c r="B53" s="53">
        <v>4</v>
      </c>
      <c r="C53" s="3" t="s">
        <v>6</v>
      </c>
      <c r="D53" s="4">
        <v>2</v>
      </c>
      <c r="E53" s="59"/>
      <c r="F53" s="12"/>
      <c r="G53" s="82"/>
      <c r="H53" s="75"/>
      <c r="I53" s="77"/>
      <c r="J53" s="84"/>
      <c r="K53" s="87"/>
    </row>
    <row r="54" spans="1:11" x14ac:dyDescent="0.3">
      <c r="A54" s="70"/>
      <c r="B54" s="53">
        <v>5</v>
      </c>
      <c r="C54" s="3" t="s">
        <v>7</v>
      </c>
      <c r="D54" s="4">
        <v>8</v>
      </c>
      <c r="E54" s="59"/>
      <c r="F54" s="12"/>
      <c r="G54" s="82"/>
      <c r="H54" s="75"/>
      <c r="I54" s="77"/>
      <c r="J54" s="84"/>
      <c r="K54" s="87"/>
    </row>
    <row r="55" spans="1:11" ht="31.2" x14ac:dyDescent="0.3">
      <c r="A55" s="70"/>
      <c r="B55" s="53">
        <v>6</v>
      </c>
      <c r="C55" s="3" t="s">
        <v>33</v>
      </c>
      <c r="D55" s="4">
        <v>80</v>
      </c>
      <c r="E55" s="59"/>
      <c r="F55" s="12"/>
      <c r="G55" s="73"/>
      <c r="H55" s="75"/>
      <c r="I55" s="77"/>
      <c r="J55" s="85"/>
      <c r="K55" s="88"/>
    </row>
    <row r="56" spans="1:11" ht="31.2" x14ac:dyDescent="0.3">
      <c r="A56" s="70"/>
      <c r="B56" s="53">
        <v>7</v>
      </c>
      <c r="C56" s="3" t="s">
        <v>6</v>
      </c>
      <c r="D56" s="4">
        <v>2</v>
      </c>
      <c r="E56" s="59"/>
      <c r="F56" s="12"/>
      <c r="G56" s="46">
        <v>2</v>
      </c>
      <c r="H56" s="3" t="s">
        <v>6</v>
      </c>
      <c r="I56" s="4">
        <v>2</v>
      </c>
      <c r="J56" s="11"/>
      <c r="K56" s="12"/>
    </row>
    <row r="57" spans="1:11" x14ac:dyDescent="0.3">
      <c r="A57" s="70"/>
      <c r="B57" s="53">
        <v>8</v>
      </c>
      <c r="C57" s="3" t="s">
        <v>7</v>
      </c>
      <c r="D57" s="4">
        <v>8</v>
      </c>
      <c r="E57" s="59"/>
      <c r="F57" s="12"/>
      <c r="G57" s="46">
        <v>3</v>
      </c>
      <c r="H57" s="3" t="s">
        <v>32</v>
      </c>
      <c r="I57" s="4">
        <v>200</v>
      </c>
      <c r="J57" s="11"/>
      <c r="K57" s="12"/>
    </row>
    <row r="58" spans="1:11" ht="31.2" x14ac:dyDescent="0.3">
      <c r="A58" s="70"/>
      <c r="B58" s="53">
        <v>9</v>
      </c>
      <c r="C58" s="3" t="s">
        <v>8</v>
      </c>
      <c r="D58" s="4">
        <v>1.5</v>
      </c>
      <c r="E58" s="59"/>
      <c r="F58" s="12"/>
      <c r="G58" s="46">
        <v>4</v>
      </c>
      <c r="H58" s="3" t="s">
        <v>7</v>
      </c>
      <c r="I58" s="4">
        <v>8</v>
      </c>
      <c r="J58" s="11"/>
      <c r="K58" s="12"/>
    </row>
    <row r="59" spans="1:11" ht="31.2" x14ac:dyDescent="0.3">
      <c r="A59" s="70"/>
      <c r="B59" s="53">
        <v>10</v>
      </c>
      <c r="C59" s="3" t="s">
        <v>9</v>
      </c>
      <c r="D59" s="4">
        <v>3</v>
      </c>
      <c r="E59" s="59"/>
      <c r="F59" s="12"/>
      <c r="G59" s="46">
        <v>5</v>
      </c>
      <c r="H59" s="3" t="s">
        <v>54</v>
      </c>
      <c r="I59" s="4">
        <v>2.5</v>
      </c>
      <c r="J59" s="13"/>
      <c r="K59" s="14"/>
    </row>
    <row r="60" spans="1:11" ht="62.4" x14ac:dyDescent="0.3">
      <c r="A60" s="70"/>
      <c r="B60" s="110">
        <v>11</v>
      </c>
      <c r="C60" s="3" t="s">
        <v>34</v>
      </c>
      <c r="D60" s="4"/>
      <c r="E60" s="59"/>
      <c r="F60" s="12"/>
      <c r="G60" s="46">
        <v>6</v>
      </c>
      <c r="H60" s="3" t="s">
        <v>64</v>
      </c>
      <c r="I60" s="4">
        <v>70</v>
      </c>
      <c r="J60" s="11"/>
      <c r="K60" s="12"/>
    </row>
    <row r="61" spans="1:11" ht="31.2" x14ac:dyDescent="0.3">
      <c r="A61" s="70"/>
      <c r="B61" s="53">
        <v>12</v>
      </c>
      <c r="C61" s="3" t="s">
        <v>12</v>
      </c>
      <c r="D61" s="4">
        <v>150</v>
      </c>
      <c r="E61" s="59"/>
      <c r="F61" s="12"/>
      <c r="G61" s="46">
        <v>7</v>
      </c>
      <c r="H61" s="3" t="s">
        <v>46</v>
      </c>
      <c r="I61" s="4"/>
      <c r="J61" s="11"/>
      <c r="K61" s="12"/>
    </row>
    <row r="62" spans="1:11" ht="31.2" x14ac:dyDescent="0.3">
      <c r="A62" s="70"/>
      <c r="B62" s="53">
        <v>13</v>
      </c>
      <c r="C62" s="3" t="s">
        <v>13</v>
      </c>
      <c r="D62" s="4">
        <v>0.2</v>
      </c>
      <c r="E62" s="59"/>
      <c r="F62" s="12"/>
      <c r="G62" s="46">
        <v>8</v>
      </c>
      <c r="H62" s="3" t="s">
        <v>12</v>
      </c>
      <c r="I62" s="4">
        <v>150</v>
      </c>
      <c r="J62" s="11"/>
      <c r="K62" s="12"/>
    </row>
    <row r="63" spans="1:11" ht="31.2" x14ac:dyDescent="0.3">
      <c r="A63" s="70"/>
      <c r="B63" s="53">
        <v>14</v>
      </c>
      <c r="C63" s="3" t="s">
        <v>35</v>
      </c>
      <c r="D63" s="4">
        <v>30</v>
      </c>
      <c r="E63" s="59"/>
      <c r="F63" s="12"/>
      <c r="G63" s="46">
        <v>9</v>
      </c>
      <c r="H63" s="3" t="s">
        <v>13</v>
      </c>
      <c r="I63" s="4">
        <v>0.2</v>
      </c>
      <c r="J63" s="11"/>
      <c r="K63" s="12"/>
    </row>
    <row r="64" spans="1:11" x14ac:dyDescent="0.3">
      <c r="A64" s="70"/>
      <c r="B64" s="37">
        <v>15</v>
      </c>
      <c r="C64" s="3" t="s">
        <v>36</v>
      </c>
      <c r="D64" s="4">
        <v>200</v>
      </c>
      <c r="E64" s="59"/>
      <c r="F64" s="12"/>
      <c r="G64" s="46">
        <v>10</v>
      </c>
      <c r="H64" s="3" t="s">
        <v>36</v>
      </c>
      <c r="I64" s="4">
        <v>300</v>
      </c>
      <c r="J64" s="11"/>
      <c r="K64" s="12"/>
    </row>
    <row r="65" spans="1:11" x14ac:dyDescent="0.3">
      <c r="A65" s="70"/>
      <c r="B65" s="40"/>
      <c r="C65" s="31" t="s">
        <v>59</v>
      </c>
      <c r="D65" s="32"/>
      <c r="E65" s="64">
        <f>SUM(E50:E64)</f>
        <v>0</v>
      </c>
      <c r="F65" s="34">
        <f>SUM(F50:F64)</f>
        <v>0</v>
      </c>
      <c r="G65" s="50"/>
      <c r="H65" s="23" t="s">
        <v>59</v>
      </c>
      <c r="I65" s="32"/>
      <c r="J65" s="33">
        <f>SUM(J50:J64)</f>
        <v>0</v>
      </c>
      <c r="K65" s="34">
        <f>SUM(K50:K64)</f>
        <v>0</v>
      </c>
    </row>
    <row r="66" spans="1:11" ht="16.2" thickBot="1" x14ac:dyDescent="0.35">
      <c r="A66" s="71"/>
      <c r="B66" s="39"/>
      <c r="C66" s="27" t="s">
        <v>60</v>
      </c>
      <c r="D66" s="28"/>
      <c r="E66" s="61"/>
      <c r="F66" s="30">
        <f>E65+F65</f>
        <v>0</v>
      </c>
      <c r="G66" s="48"/>
      <c r="H66" s="27" t="s">
        <v>60</v>
      </c>
      <c r="I66" s="28"/>
      <c r="J66" s="29"/>
      <c r="K66" s="30">
        <f>J65+K65</f>
        <v>0</v>
      </c>
    </row>
    <row r="67" spans="1:11" x14ac:dyDescent="0.3">
      <c r="A67" s="69" t="s">
        <v>58</v>
      </c>
      <c r="B67" s="36">
        <v>1</v>
      </c>
      <c r="C67" s="7" t="s">
        <v>31</v>
      </c>
      <c r="D67" s="8">
        <v>500</v>
      </c>
      <c r="E67" s="58"/>
      <c r="F67" s="42"/>
      <c r="G67" s="72">
        <v>1</v>
      </c>
      <c r="H67" s="74" t="s">
        <v>31</v>
      </c>
      <c r="I67" s="76">
        <v>500</v>
      </c>
      <c r="J67" s="83"/>
      <c r="K67" s="86"/>
    </row>
    <row r="68" spans="1:11" x14ac:dyDescent="0.3">
      <c r="A68" s="70"/>
      <c r="B68" s="53">
        <v>2</v>
      </c>
      <c r="C68" s="3" t="s">
        <v>37</v>
      </c>
      <c r="D68" s="4"/>
      <c r="E68" s="59"/>
      <c r="F68" s="12"/>
      <c r="G68" s="82"/>
      <c r="H68" s="75"/>
      <c r="I68" s="77"/>
      <c r="J68" s="84"/>
      <c r="K68" s="87"/>
    </row>
    <row r="69" spans="1:11" ht="46.8" x14ac:dyDescent="0.3">
      <c r="A69" s="70"/>
      <c r="B69" s="53">
        <v>3</v>
      </c>
      <c r="C69" s="3" t="s">
        <v>47</v>
      </c>
      <c r="D69" s="4">
        <v>100</v>
      </c>
      <c r="E69" s="59"/>
      <c r="F69" s="12"/>
      <c r="G69" s="82"/>
      <c r="H69" s="75"/>
      <c r="I69" s="77"/>
      <c r="J69" s="84"/>
      <c r="K69" s="87"/>
    </row>
    <row r="70" spans="1:11" ht="31.2" x14ac:dyDescent="0.3">
      <c r="A70" s="70"/>
      <c r="B70" s="53">
        <v>4</v>
      </c>
      <c r="C70" s="3" t="s">
        <v>6</v>
      </c>
      <c r="D70" s="4">
        <v>2</v>
      </c>
      <c r="E70" s="59"/>
      <c r="F70" s="12"/>
      <c r="G70" s="73"/>
      <c r="H70" s="75"/>
      <c r="I70" s="77"/>
      <c r="J70" s="85"/>
      <c r="K70" s="88"/>
    </row>
    <row r="71" spans="1:11" ht="31.2" x14ac:dyDescent="0.3">
      <c r="A71" s="70"/>
      <c r="B71" s="53">
        <v>5</v>
      </c>
      <c r="C71" s="3" t="s">
        <v>38</v>
      </c>
      <c r="D71" s="4">
        <v>50</v>
      </c>
      <c r="E71" s="59"/>
      <c r="F71" s="12"/>
      <c r="G71" s="46">
        <v>2</v>
      </c>
      <c r="H71" s="3" t="s">
        <v>37</v>
      </c>
      <c r="I71" s="4"/>
      <c r="J71" s="11"/>
      <c r="K71" s="12"/>
    </row>
    <row r="72" spans="1:11" ht="31.2" x14ac:dyDescent="0.3">
      <c r="A72" s="70"/>
      <c r="B72" s="53">
        <v>6</v>
      </c>
      <c r="C72" s="3" t="s">
        <v>6</v>
      </c>
      <c r="D72" s="4">
        <v>2</v>
      </c>
      <c r="E72" s="59"/>
      <c r="F72" s="12"/>
      <c r="G72" s="46">
        <v>3</v>
      </c>
      <c r="H72" s="3" t="s">
        <v>48</v>
      </c>
      <c r="I72" s="4">
        <v>70</v>
      </c>
      <c r="J72" s="11"/>
      <c r="K72" s="12"/>
    </row>
    <row r="73" spans="1:11" ht="31.2" x14ac:dyDescent="0.3">
      <c r="A73" s="70"/>
      <c r="B73" s="53">
        <v>7</v>
      </c>
      <c r="C73" s="3" t="s">
        <v>7</v>
      </c>
      <c r="D73" s="4">
        <v>8</v>
      </c>
      <c r="E73" s="59"/>
      <c r="F73" s="12"/>
      <c r="G73" s="46">
        <v>4</v>
      </c>
      <c r="H73" s="3" t="s">
        <v>6</v>
      </c>
      <c r="I73" s="4">
        <v>2</v>
      </c>
      <c r="J73" s="11"/>
      <c r="K73" s="12"/>
    </row>
    <row r="74" spans="1:11" ht="31.2" x14ac:dyDescent="0.3">
      <c r="A74" s="70"/>
      <c r="B74" s="53">
        <v>8</v>
      </c>
      <c r="C74" s="3" t="s">
        <v>8</v>
      </c>
      <c r="D74" s="4">
        <v>1.5</v>
      </c>
      <c r="E74" s="59"/>
      <c r="F74" s="12"/>
      <c r="G74" s="46">
        <v>5</v>
      </c>
      <c r="H74" s="3" t="s">
        <v>7</v>
      </c>
      <c r="I74" s="4">
        <v>8</v>
      </c>
      <c r="J74" s="11"/>
      <c r="K74" s="12"/>
    </row>
    <row r="75" spans="1:11" ht="31.2" x14ac:dyDescent="0.3">
      <c r="A75" s="70"/>
      <c r="B75" s="53">
        <v>9</v>
      </c>
      <c r="C75" s="3" t="s">
        <v>9</v>
      </c>
      <c r="D75" s="4">
        <v>3</v>
      </c>
      <c r="E75" s="59"/>
      <c r="F75" s="12"/>
      <c r="G75" s="46">
        <v>6</v>
      </c>
      <c r="H75" s="3" t="s">
        <v>49</v>
      </c>
      <c r="I75" s="4">
        <v>50</v>
      </c>
      <c r="J75" s="11"/>
      <c r="K75" s="12"/>
    </row>
    <row r="76" spans="1:11" ht="31.2" x14ac:dyDescent="0.3">
      <c r="A76" s="70"/>
      <c r="B76" s="53">
        <v>10</v>
      </c>
      <c r="C76" s="3" t="s">
        <v>39</v>
      </c>
      <c r="D76" s="4">
        <v>40</v>
      </c>
      <c r="E76" s="59"/>
      <c r="F76" s="12"/>
      <c r="G76" s="46">
        <v>7</v>
      </c>
      <c r="H76" s="3" t="s">
        <v>54</v>
      </c>
      <c r="I76" s="4">
        <v>2.5</v>
      </c>
      <c r="J76" s="13"/>
      <c r="K76" s="14"/>
    </row>
    <row r="77" spans="1:11" ht="62.4" x14ac:dyDescent="0.3">
      <c r="A77" s="70"/>
      <c r="B77" s="53">
        <v>11</v>
      </c>
      <c r="C77" s="3" t="s">
        <v>40</v>
      </c>
      <c r="D77" s="4">
        <v>40</v>
      </c>
      <c r="E77" s="59"/>
      <c r="F77" s="12"/>
      <c r="G77" s="46">
        <v>8</v>
      </c>
      <c r="H77" s="3" t="s">
        <v>65</v>
      </c>
      <c r="I77" s="4">
        <v>40</v>
      </c>
      <c r="J77" s="11"/>
      <c r="K77" s="12"/>
    </row>
    <row r="78" spans="1:11" x14ac:dyDescent="0.3">
      <c r="A78" s="70"/>
      <c r="B78" s="37">
        <v>12</v>
      </c>
      <c r="C78" s="3" t="s">
        <v>36</v>
      </c>
      <c r="D78" s="4">
        <v>300</v>
      </c>
      <c r="E78" s="59"/>
      <c r="F78" s="12"/>
      <c r="G78" s="46">
        <v>9</v>
      </c>
      <c r="H78" s="3" t="s">
        <v>36</v>
      </c>
      <c r="I78" s="4">
        <v>300</v>
      </c>
      <c r="J78" s="11"/>
      <c r="K78" s="12"/>
    </row>
    <row r="79" spans="1:11" x14ac:dyDescent="0.3">
      <c r="A79" s="70"/>
      <c r="B79" s="40"/>
      <c r="C79" s="31" t="s">
        <v>59</v>
      </c>
      <c r="D79" s="32"/>
      <c r="E79" s="64">
        <f>SUM(E67:E78)</f>
        <v>0</v>
      </c>
      <c r="F79" s="34">
        <f>SUM(F67:F78)</f>
        <v>0</v>
      </c>
      <c r="G79" s="50"/>
      <c r="H79" s="23" t="s">
        <v>59</v>
      </c>
      <c r="I79" s="32"/>
      <c r="J79" s="33">
        <f>SUM(J67:J78)</f>
        <v>0</v>
      </c>
      <c r="K79" s="34">
        <f>SUM(K67:K78)</f>
        <v>0</v>
      </c>
    </row>
    <row r="80" spans="1:11" ht="16.2" thickBot="1" x14ac:dyDescent="0.35">
      <c r="A80" s="71"/>
      <c r="B80" s="39"/>
      <c r="C80" s="27" t="s">
        <v>60</v>
      </c>
      <c r="D80" s="28"/>
      <c r="E80" s="61"/>
      <c r="F80" s="30">
        <f>E79+F79</f>
        <v>0</v>
      </c>
      <c r="G80" s="48"/>
      <c r="H80" s="27" t="s">
        <v>60</v>
      </c>
      <c r="I80" s="28"/>
      <c r="J80" s="29"/>
      <c r="K80" s="30">
        <f>J79+K79</f>
        <v>0</v>
      </c>
    </row>
    <row r="81" spans="1:11" ht="31.2" x14ac:dyDescent="0.3">
      <c r="A81" s="69" t="s">
        <v>42</v>
      </c>
      <c r="B81" s="36">
        <v>1</v>
      </c>
      <c r="C81" s="7" t="s">
        <v>6</v>
      </c>
      <c r="D81" s="8">
        <v>2</v>
      </c>
      <c r="E81" s="58"/>
      <c r="F81" s="42"/>
      <c r="G81" s="72">
        <v>1</v>
      </c>
      <c r="H81" s="74" t="s">
        <v>6</v>
      </c>
      <c r="I81" s="76">
        <v>2</v>
      </c>
      <c r="J81" s="78"/>
      <c r="K81" s="80"/>
    </row>
    <row r="82" spans="1:11" x14ac:dyDescent="0.3">
      <c r="A82" s="70"/>
      <c r="B82" s="53">
        <v>2</v>
      </c>
      <c r="C82" s="3" t="s">
        <v>7</v>
      </c>
      <c r="D82" s="4">
        <v>8</v>
      </c>
      <c r="E82" s="59"/>
      <c r="F82" s="12"/>
      <c r="G82" s="73"/>
      <c r="H82" s="75"/>
      <c r="I82" s="77"/>
      <c r="J82" s="79"/>
      <c r="K82" s="81"/>
    </row>
    <row r="83" spans="1:11" ht="31.2" x14ac:dyDescent="0.3">
      <c r="A83" s="70"/>
      <c r="B83" s="53">
        <v>3</v>
      </c>
      <c r="C83" s="3" t="s">
        <v>8</v>
      </c>
      <c r="D83" s="4">
        <v>1.5</v>
      </c>
      <c r="E83" s="59"/>
      <c r="F83" s="12"/>
      <c r="G83" s="46">
        <v>2</v>
      </c>
      <c r="H83" s="3" t="s">
        <v>7</v>
      </c>
      <c r="I83" s="4">
        <v>8</v>
      </c>
      <c r="J83" s="11"/>
      <c r="K83" s="12"/>
    </row>
    <row r="84" spans="1:11" ht="46.8" x14ac:dyDescent="0.3">
      <c r="A84" s="70"/>
      <c r="B84" s="53">
        <v>4</v>
      </c>
      <c r="C84" s="3" t="s">
        <v>9</v>
      </c>
      <c r="D84" s="4">
        <v>3</v>
      </c>
      <c r="E84" s="59"/>
      <c r="F84" s="12"/>
      <c r="G84" s="46">
        <v>3</v>
      </c>
      <c r="H84" s="3" t="s">
        <v>50</v>
      </c>
      <c r="I84" s="4">
        <v>50</v>
      </c>
      <c r="J84" s="11"/>
      <c r="K84" s="12"/>
    </row>
    <row r="85" spans="1:11" ht="31.2" x14ac:dyDescent="0.3">
      <c r="A85" s="70"/>
      <c r="B85" s="53">
        <v>5</v>
      </c>
      <c r="C85" s="3" t="s">
        <v>38</v>
      </c>
      <c r="D85" s="4">
        <v>50</v>
      </c>
      <c r="E85" s="59"/>
      <c r="F85" s="12"/>
      <c r="G85" s="46">
        <v>4</v>
      </c>
      <c r="H85" s="3" t="s">
        <v>54</v>
      </c>
      <c r="I85" s="4">
        <v>2.5</v>
      </c>
      <c r="J85" s="13"/>
      <c r="K85" s="14"/>
    </row>
    <row r="86" spans="1:11" ht="46.8" x14ac:dyDescent="0.3">
      <c r="A86" s="70"/>
      <c r="B86" s="37">
        <v>6</v>
      </c>
      <c r="C86" s="3" t="s">
        <v>41</v>
      </c>
      <c r="D86" s="4">
        <v>250</v>
      </c>
      <c r="E86" s="59"/>
      <c r="F86" s="12"/>
      <c r="G86" s="46">
        <v>5</v>
      </c>
      <c r="H86" s="3" t="s">
        <v>41</v>
      </c>
      <c r="I86" s="4">
        <v>250</v>
      </c>
      <c r="J86" s="11"/>
      <c r="K86" s="12"/>
    </row>
    <row r="87" spans="1:11" x14ac:dyDescent="0.3">
      <c r="A87" s="70"/>
      <c r="B87" s="40"/>
      <c r="C87" s="31" t="s">
        <v>59</v>
      </c>
      <c r="D87" s="32"/>
      <c r="E87" s="64">
        <f>SUM(E81:E86)</f>
        <v>0</v>
      </c>
      <c r="F87" s="34">
        <f>SUM(F81:F86)</f>
        <v>0</v>
      </c>
      <c r="G87" s="50"/>
      <c r="H87" s="31" t="s">
        <v>59</v>
      </c>
      <c r="I87" s="32"/>
      <c r="J87" s="33">
        <f>SUM(J81:J86)</f>
        <v>0</v>
      </c>
      <c r="K87" s="34">
        <f>SUM(K81:K86)</f>
        <v>0</v>
      </c>
    </row>
    <row r="88" spans="1:11" ht="16.2" thickBot="1" x14ac:dyDescent="0.35">
      <c r="A88" s="71"/>
      <c r="B88" s="39"/>
      <c r="C88" s="27" t="s">
        <v>60</v>
      </c>
      <c r="D88" s="28"/>
      <c r="E88" s="61"/>
      <c r="F88" s="30">
        <f>E87+F87</f>
        <v>0</v>
      </c>
      <c r="G88" s="48"/>
      <c r="H88" s="27" t="s">
        <v>60</v>
      </c>
      <c r="I88" s="28"/>
      <c r="J88" s="29"/>
      <c r="K88" s="30">
        <f>J87+K87</f>
        <v>0</v>
      </c>
    </row>
  </sheetData>
  <mergeCells count="48">
    <mergeCell ref="A2:F2"/>
    <mergeCell ref="G2:K2"/>
    <mergeCell ref="E3:F3"/>
    <mergeCell ref="J3:K3"/>
    <mergeCell ref="A5:A17"/>
    <mergeCell ref="G5:G8"/>
    <mergeCell ref="H5:H8"/>
    <mergeCell ref="I5:I8"/>
    <mergeCell ref="J5:J8"/>
    <mergeCell ref="K5:K8"/>
    <mergeCell ref="K18:K21"/>
    <mergeCell ref="A30:A41"/>
    <mergeCell ref="B30:B31"/>
    <mergeCell ref="G30:G33"/>
    <mergeCell ref="H30:H33"/>
    <mergeCell ref="I30:I33"/>
    <mergeCell ref="J30:J33"/>
    <mergeCell ref="K30:K33"/>
    <mergeCell ref="A18:A29"/>
    <mergeCell ref="B18:B19"/>
    <mergeCell ref="G18:G21"/>
    <mergeCell ref="H18:H21"/>
    <mergeCell ref="I18:I21"/>
    <mergeCell ref="J18:J21"/>
    <mergeCell ref="K50:K55"/>
    <mergeCell ref="A42:A49"/>
    <mergeCell ref="G42:G43"/>
    <mergeCell ref="H42:H43"/>
    <mergeCell ref="I42:I43"/>
    <mergeCell ref="J42:J43"/>
    <mergeCell ref="K42:K43"/>
    <mergeCell ref="A50:A66"/>
    <mergeCell ref="G50:G55"/>
    <mergeCell ref="H50:H55"/>
    <mergeCell ref="I50:I55"/>
    <mergeCell ref="J50:J55"/>
    <mergeCell ref="K81:K82"/>
    <mergeCell ref="A67:A80"/>
    <mergeCell ref="G67:G70"/>
    <mergeCell ref="H67:H70"/>
    <mergeCell ref="I67:I70"/>
    <mergeCell ref="J67:J70"/>
    <mergeCell ref="K67:K70"/>
    <mergeCell ref="A81:A88"/>
    <mergeCell ref="G81:G82"/>
    <mergeCell ref="H81:H82"/>
    <mergeCell ref="I81:I82"/>
    <mergeCell ref="J81:J82"/>
  </mergeCells>
  <pageMargins left="0.59055118110236227" right="0.39370078740157483" top="0.39370078740157483" bottom="0.39370078740157483" header="0" footer="0"/>
  <pageSetup paperSize="9" scale="53" orientation="portrait" verticalDpi="30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Office</cp:lastModifiedBy>
  <cp:lastPrinted>2015-02-12T11:50:01Z</cp:lastPrinted>
  <dcterms:created xsi:type="dcterms:W3CDTF">2015-02-12T09:53:51Z</dcterms:created>
  <dcterms:modified xsi:type="dcterms:W3CDTF">2015-03-02T15:03:21Z</dcterms:modified>
</cp:coreProperties>
</file>