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3275" windowHeight="1057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<sst xmlns="http://schemas.openxmlformats.org/spreadsheetml/2006/main" count="53" uniqueCount="40">
  <si>
    <t>Наименование работ</t>
  </si>
  <si>
    <t>Ед. изм.</t>
  </si>
  <si>
    <t>Кол-во</t>
  </si>
  <si>
    <t>Цена</t>
  </si>
  <si>
    <t>Стоимость</t>
  </si>
  <si>
    <t>На сумму</t>
  </si>
  <si>
    <t>№ п/п</t>
  </si>
  <si>
    <t>1. Работы, выполняемые Исполнителем :</t>
  </si>
  <si>
    <t>Посадка строения на участок</t>
  </si>
  <si>
    <t>Доработка грунта вручную</t>
  </si>
  <si>
    <t>Песчано-щебеночная подготовка с послойной трамбовкой</t>
  </si>
  <si>
    <t>Обмазочная гидроизоляция стен фундамента</t>
  </si>
  <si>
    <t>Монтаж подпольных коммуникаций</t>
  </si>
  <si>
    <t>Засыпка пазух траншей с послойной трамбовкой</t>
  </si>
  <si>
    <t>Монолитное перекрытие пола 1 этажа</t>
  </si>
  <si>
    <t>шт</t>
  </si>
  <si>
    <t>Благоустройство стройплощадки (при выносе на местность)</t>
  </si>
  <si>
    <t>Устройство и монтаж закладных деталей</t>
  </si>
  <si>
    <r>
      <t>м</t>
    </r>
    <r>
      <rPr>
        <vertAlign val="superscript"/>
        <sz val="10"/>
        <rFont val="Arial Cyr"/>
        <family val="0"/>
      </rPr>
      <t>3</t>
    </r>
  </si>
  <si>
    <r>
      <t>м</t>
    </r>
    <r>
      <rPr>
        <vertAlign val="superscript"/>
        <sz val="10"/>
        <rFont val="Arial Cyr"/>
        <family val="0"/>
      </rPr>
      <t>2</t>
    </r>
  </si>
  <si>
    <t>Кладка кирпичных перегородок</t>
  </si>
  <si>
    <t>Кладка облицовочного кирпича (вентканалы)</t>
  </si>
  <si>
    <t>м.п.</t>
  </si>
  <si>
    <t>Монтаж сборных перемычек</t>
  </si>
  <si>
    <t>Устройство лестницы</t>
  </si>
  <si>
    <r>
      <t>м</t>
    </r>
    <r>
      <rPr>
        <vertAlign val="superscript"/>
        <sz val="10"/>
        <rFont val="Arial"/>
        <family val="2"/>
      </rPr>
      <t>2</t>
    </r>
  </si>
  <si>
    <r>
      <t>м</t>
    </r>
    <r>
      <rPr>
        <vertAlign val="superscript"/>
        <sz val="10"/>
        <rFont val="Arial"/>
        <family val="2"/>
      </rPr>
      <t>3</t>
    </r>
  </si>
  <si>
    <t>Устройство монолитной подушки и стен</t>
  </si>
  <si>
    <r>
      <t>м</t>
    </r>
    <r>
      <rPr>
        <sz val="10"/>
        <rFont val="Calibri"/>
        <family val="2"/>
      </rPr>
      <t>²</t>
    </r>
  </si>
  <si>
    <t>Устройство входных групп</t>
  </si>
  <si>
    <t xml:space="preserve">Гидроизоляция пола </t>
  </si>
  <si>
    <t>Устройство наплавляемой гидроизоляции (горизонтальной под кладку)</t>
  </si>
  <si>
    <t>Изготовление армопояса</t>
  </si>
  <si>
    <t>Монтаж плит перекрытия (1,2 этаж)</t>
  </si>
  <si>
    <t>комплект</t>
  </si>
  <si>
    <t>м/п</t>
  </si>
  <si>
    <t>Бетонирование монолитных участков перекрытия</t>
  </si>
  <si>
    <t>Устройство кровли из металлочерепицы (c подшивкой и водосточной системы)</t>
  </si>
  <si>
    <t>Газобетонная кладка стен с армированием</t>
  </si>
  <si>
    <t>Бровары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</si>
</sst>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</numFmts>
  <fonts count="46">
    <font>
      <sz val="10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sz val="8"/>
      <name val="Arial Cyr"/>
      <family val="0"/>
    </font>
    <font>
      <sz val="8"/>
      <name val="Arial"/>
      <family val="2"/>
    </font>
    <font>
      <b/>
      <sz val="10"/>
      <name val="Arial Cyr"/>
      <family val="0"/>
    </font>
    <font>
      <sz val="12"/>
      <name val="Copperplate Gothic Bold"/>
      <family val="2"/>
    </font>
    <font>
      <vertAlign val="superscript"/>
      <sz val="10"/>
      <name val="Arial Cyr"/>
      <family val="0"/>
    </font>
    <font>
      <vertAlign val="superscript"/>
      <sz val="10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59">
    <xf numFmtId="0" fontId="0" fillId="0" borderId="0" xfId="0" applyAlignment="1">
      <alignment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2" fontId="2" fillId="0" borderId="10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10" xfId="0" applyBorder="1" applyAlignment="1">
      <alignment horizontal="center"/>
    </xf>
    <xf numFmtId="2" fontId="0" fillId="0" borderId="10" xfId="0" applyNumberFormat="1" applyBorder="1" applyAlignment="1">
      <alignment horizontal="right"/>
    </xf>
    <xf numFmtId="0" fontId="0" fillId="0" borderId="14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14" fontId="0" fillId="0" borderId="0" xfId="0" applyNumberFormat="1" applyBorder="1" applyAlignment="1">
      <alignment horizontal="center"/>
    </xf>
    <xf numFmtId="0" fontId="5" fillId="0" borderId="0" xfId="0" applyFont="1" applyAlignment="1">
      <alignment horizontal="left"/>
    </xf>
    <xf numFmtId="0" fontId="1" fillId="0" borderId="10" xfId="0" applyFont="1" applyBorder="1" applyAlignment="1">
      <alignment horizontal="left"/>
    </xf>
    <xf numFmtId="0" fontId="0" fillId="0" borderId="15" xfId="0" applyBorder="1" applyAlignment="1">
      <alignment horizontal="center" vertical="center"/>
    </xf>
    <xf numFmtId="0" fontId="2" fillId="0" borderId="16" xfId="0" applyFont="1" applyBorder="1" applyAlignment="1">
      <alignment horizontal="left"/>
    </xf>
    <xf numFmtId="0" fontId="0" fillId="0" borderId="16" xfId="0" applyBorder="1" applyAlignment="1">
      <alignment horizontal="center"/>
    </xf>
    <xf numFmtId="2" fontId="0" fillId="0" borderId="16" xfId="0" applyNumberFormat="1" applyBorder="1" applyAlignment="1">
      <alignment horizontal="right"/>
    </xf>
    <xf numFmtId="2" fontId="0" fillId="0" borderId="17" xfId="0" applyNumberFormat="1" applyBorder="1" applyAlignment="1">
      <alignment horizontal="right"/>
    </xf>
    <xf numFmtId="2" fontId="2" fillId="0" borderId="16" xfId="0" applyNumberFormat="1" applyFont="1" applyBorder="1" applyAlignment="1">
      <alignment horizontal="right"/>
    </xf>
    <xf numFmtId="2" fontId="5" fillId="0" borderId="18" xfId="0" applyNumberFormat="1" applyFont="1" applyBorder="1" applyAlignment="1">
      <alignment horizontal="right"/>
    </xf>
    <xf numFmtId="0" fontId="0" fillId="0" borderId="0" xfId="0" applyBorder="1" applyAlignment="1">
      <alignment horizontal="center" vertical="center"/>
    </xf>
    <xf numFmtId="2" fontId="0" fillId="0" borderId="0" xfId="0" applyNumberFormat="1" applyBorder="1" applyAlignment="1">
      <alignment horizontal="right"/>
    </xf>
    <xf numFmtId="0" fontId="0" fillId="0" borderId="19" xfId="0" applyBorder="1" applyAlignment="1">
      <alignment horizontal="center" vertical="center"/>
    </xf>
    <xf numFmtId="0" fontId="2" fillId="0" borderId="20" xfId="0" applyFont="1" applyBorder="1" applyAlignment="1">
      <alignment horizontal="left"/>
    </xf>
    <xf numFmtId="0" fontId="0" fillId="0" borderId="20" xfId="0" applyBorder="1" applyAlignment="1">
      <alignment horizontal="center"/>
    </xf>
    <xf numFmtId="0" fontId="2" fillId="0" borderId="20" xfId="0" applyFont="1" applyBorder="1" applyAlignment="1">
      <alignment horizontal="center"/>
    </xf>
    <xf numFmtId="2" fontId="0" fillId="0" borderId="20" xfId="0" applyNumberFormat="1" applyBorder="1" applyAlignment="1">
      <alignment horizontal="right"/>
    </xf>
    <xf numFmtId="2" fontId="0" fillId="0" borderId="21" xfId="0" applyNumberFormat="1" applyBorder="1" applyAlignment="1">
      <alignment horizontal="right"/>
    </xf>
    <xf numFmtId="0" fontId="2" fillId="0" borderId="10" xfId="0" applyFont="1" applyBorder="1" applyAlignment="1">
      <alignment/>
    </xf>
    <xf numFmtId="0" fontId="0" fillId="0" borderId="22" xfId="0" applyBorder="1" applyAlignment="1">
      <alignment horizontal="center" vertical="center"/>
    </xf>
    <xf numFmtId="0" fontId="2" fillId="0" borderId="23" xfId="0" applyFont="1" applyBorder="1" applyAlignment="1">
      <alignment horizontal="left"/>
    </xf>
    <xf numFmtId="0" fontId="0" fillId="0" borderId="23" xfId="0" applyBorder="1" applyAlignment="1">
      <alignment horizontal="center"/>
    </xf>
    <xf numFmtId="0" fontId="0" fillId="0" borderId="10" xfId="0" applyFont="1" applyBorder="1" applyAlignment="1">
      <alignment horizontal="center"/>
    </xf>
    <xf numFmtId="2" fontId="0" fillId="0" borderId="10" xfId="0" applyNumberFormat="1" applyFont="1" applyBorder="1" applyAlignment="1">
      <alignment horizontal="right"/>
    </xf>
    <xf numFmtId="2" fontId="2" fillId="0" borderId="24" xfId="0" applyNumberFormat="1" applyFont="1" applyBorder="1" applyAlignment="1">
      <alignment horizontal="right"/>
    </xf>
    <xf numFmtId="0" fontId="2" fillId="0" borderId="10" xfId="0" applyFont="1" applyBorder="1" applyAlignment="1">
      <alignment horizontal="center" vertical="top" wrapText="1"/>
    </xf>
    <xf numFmtId="0" fontId="2" fillId="0" borderId="25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25" xfId="0" applyFont="1" applyBorder="1" applyAlignment="1">
      <alignment horizontal="center" vertical="top" wrapText="1"/>
    </xf>
    <xf numFmtId="0" fontId="0" fillId="0" borderId="22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0" fillId="0" borderId="26" xfId="0" applyBorder="1" applyAlignment="1">
      <alignment horizontal="center"/>
    </xf>
    <xf numFmtId="0" fontId="2" fillId="0" borderId="10" xfId="0" applyFont="1" applyBorder="1" applyAlignment="1">
      <alignment horizontal="justify" vertical="top" wrapText="1"/>
    </xf>
    <xf numFmtId="2" fontId="2" fillId="0" borderId="23" xfId="0" applyNumberFormat="1" applyFont="1" applyBorder="1" applyAlignment="1">
      <alignment horizontal="center"/>
    </xf>
    <xf numFmtId="2" fontId="0" fillId="0" borderId="23" xfId="0" applyNumberFormat="1" applyBorder="1" applyAlignment="1">
      <alignment horizontal="center"/>
    </xf>
    <xf numFmtId="2" fontId="2" fillId="0" borderId="16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10" xfId="0" applyBorder="1" applyAlignment="1">
      <alignment vertical="top" wrapText="1"/>
    </xf>
    <xf numFmtId="0" fontId="0" fillId="0" borderId="10" xfId="0" applyBorder="1" applyAlignment="1">
      <alignment horizontal="center" vertical="top" wrapText="1"/>
    </xf>
    <xf numFmtId="0" fontId="0" fillId="0" borderId="25" xfId="0" applyBorder="1" applyAlignment="1">
      <alignment horizontal="left" vertical="top" wrapText="1"/>
    </xf>
    <xf numFmtId="0" fontId="6" fillId="0" borderId="0" xfId="0" applyFont="1" applyBorder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tabSelected="1" zoomScalePageLayoutView="0" workbookViewId="0" topLeftCell="A1">
      <selection activeCell="B2" sqref="B2"/>
    </sheetView>
  </sheetViews>
  <sheetFormatPr defaultColWidth="9.00390625" defaultRowHeight="12.75"/>
  <cols>
    <col min="1" max="1" width="6.00390625" style="0" customWidth="1"/>
    <col min="2" max="2" width="74.75390625" style="0" customWidth="1"/>
    <col min="5" max="5" width="11.625" style="0" bestFit="1" customWidth="1"/>
    <col min="6" max="6" width="12.00390625" style="0" customWidth="1"/>
    <col min="7" max="7" width="6.625" style="0" customWidth="1"/>
    <col min="8" max="8" width="9.625" style="0" bestFit="1" customWidth="1"/>
  </cols>
  <sheetData>
    <row r="1" spans="1:6" ht="15.75">
      <c r="A1" s="58" t="s">
        <v>39</v>
      </c>
      <c r="B1" s="58"/>
      <c r="C1" s="58"/>
      <c r="D1" s="58"/>
      <c r="E1" s="58"/>
      <c r="F1" s="58"/>
    </row>
    <row r="2" spans="1:6" ht="12.75">
      <c r="A2" s="12"/>
      <c r="B2" s="13"/>
      <c r="C2" s="12"/>
      <c r="D2" s="12"/>
      <c r="E2" s="12"/>
      <c r="F2" s="14"/>
    </row>
    <row r="3" spans="1:6" ht="21.75" customHeight="1">
      <c r="A3" s="12"/>
      <c r="B3" s="15" t="s">
        <v>7</v>
      </c>
      <c r="C3" s="12"/>
      <c r="D3" s="12"/>
      <c r="E3" s="12"/>
      <c r="F3" s="14"/>
    </row>
    <row r="4" spans="1:6" ht="13.5" thickBot="1">
      <c r="A4" s="7"/>
      <c r="B4" s="8"/>
      <c r="C4" s="7"/>
      <c r="D4" s="7"/>
      <c r="E4" s="7"/>
      <c r="F4" s="7"/>
    </row>
    <row r="5" spans="1:6" ht="13.5" thickBot="1">
      <c r="A5" s="3" t="s">
        <v>6</v>
      </c>
      <c r="B5" s="4" t="s">
        <v>0</v>
      </c>
      <c r="C5" s="5" t="s">
        <v>1</v>
      </c>
      <c r="D5" s="4" t="s">
        <v>2</v>
      </c>
      <c r="E5" s="5" t="s">
        <v>3</v>
      </c>
      <c r="F5" s="4" t="s">
        <v>4</v>
      </c>
    </row>
    <row r="6" spans="1:6" ht="12.75">
      <c r="A6" s="17"/>
      <c r="B6" s="18"/>
      <c r="C6" s="19"/>
      <c r="D6" s="22"/>
      <c r="E6" s="20"/>
      <c r="F6" s="21"/>
    </row>
    <row r="7" spans="1:6" ht="12.75">
      <c r="A7" s="43">
        <v>1</v>
      </c>
      <c r="B7" s="44" t="s">
        <v>16</v>
      </c>
      <c r="C7" s="36"/>
      <c r="D7" s="37"/>
      <c r="E7" s="37"/>
      <c r="F7" s="38"/>
    </row>
    <row r="8" spans="1:6" ht="12.75">
      <c r="A8" s="43">
        <v>2</v>
      </c>
      <c r="B8" s="44" t="s">
        <v>8</v>
      </c>
      <c r="C8" s="36"/>
      <c r="D8" s="37"/>
      <c r="E8" s="37"/>
      <c r="F8" s="38"/>
    </row>
    <row r="9" spans="1:6" ht="14.25">
      <c r="A9" s="43">
        <v>3</v>
      </c>
      <c r="B9" s="45" t="s">
        <v>9</v>
      </c>
      <c r="C9" s="41" t="s">
        <v>18</v>
      </c>
      <c r="D9" s="39">
        <v>13</v>
      </c>
      <c r="E9" s="39"/>
      <c r="F9" s="38">
        <f>D9*E9</f>
        <v>0</v>
      </c>
    </row>
    <row r="10" spans="1:6" ht="14.25">
      <c r="A10" s="43">
        <v>4</v>
      </c>
      <c r="B10" s="45" t="s">
        <v>10</v>
      </c>
      <c r="C10" s="41" t="s">
        <v>19</v>
      </c>
      <c r="D10" s="39">
        <v>120</v>
      </c>
      <c r="E10" s="39"/>
      <c r="F10" s="38">
        <f aca="true" t="shared" si="0" ref="F10:F30">D10*E10</f>
        <v>0</v>
      </c>
    </row>
    <row r="11" spans="1:6" ht="14.25">
      <c r="A11" s="43">
        <v>7</v>
      </c>
      <c r="B11" s="55" t="s">
        <v>27</v>
      </c>
      <c r="C11" s="41" t="s">
        <v>18</v>
      </c>
      <c r="D11" s="39">
        <v>48</v>
      </c>
      <c r="E11" s="39"/>
      <c r="F11" s="38">
        <f t="shared" si="0"/>
        <v>0</v>
      </c>
    </row>
    <row r="12" spans="1:6" ht="14.25">
      <c r="A12" s="43">
        <v>8</v>
      </c>
      <c r="B12" s="45" t="s">
        <v>11</v>
      </c>
      <c r="C12" s="56" t="s">
        <v>19</v>
      </c>
      <c r="D12" s="39">
        <v>322</v>
      </c>
      <c r="E12" s="39"/>
      <c r="F12" s="38">
        <f t="shared" si="0"/>
        <v>0</v>
      </c>
    </row>
    <row r="13" spans="1:6" ht="12.75">
      <c r="A13" s="43">
        <v>9</v>
      </c>
      <c r="B13" s="45" t="s">
        <v>12</v>
      </c>
      <c r="C13" s="41" t="s">
        <v>34</v>
      </c>
      <c r="D13" s="39">
        <v>1</v>
      </c>
      <c r="E13" s="39"/>
      <c r="F13" s="38">
        <f t="shared" si="0"/>
        <v>0</v>
      </c>
    </row>
    <row r="14" spans="1:6" ht="14.25">
      <c r="A14" s="43">
        <v>10</v>
      </c>
      <c r="B14" s="45" t="s">
        <v>13</v>
      </c>
      <c r="C14" s="41" t="s">
        <v>18</v>
      </c>
      <c r="D14" s="39">
        <v>275</v>
      </c>
      <c r="E14" s="39"/>
      <c r="F14" s="38">
        <f t="shared" si="0"/>
        <v>0</v>
      </c>
    </row>
    <row r="15" spans="1:6" ht="14.25">
      <c r="A15" s="43">
        <v>11</v>
      </c>
      <c r="B15" s="45" t="s">
        <v>14</v>
      </c>
      <c r="C15" s="41" t="s">
        <v>18</v>
      </c>
      <c r="D15" s="39">
        <v>16</v>
      </c>
      <c r="E15" s="39"/>
      <c r="F15" s="38">
        <f t="shared" si="0"/>
        <v>0</v>
      </c>
    </row>
    <row r="16" spans="1:6" ht="12.75">
      <c r="A16" s="43">
        <v>12</v>
      </c>
      <c r="B16" s="55" t="s">
        <v>30</v>
      </c>
      <c r="C16" s="56" t="s">
        <v>28</v>
      </c>
      <c r="D16" s="39">
        <v>140</v>
      </c>
      <c r="E16" s="39"/>
      <c r="F16" s="38">
        <f t="shared" si="0"/>
        <v>0</v>
      </c>
    </row>
    <row r="17" spans="1:6" ht="12.75">
      <c r="A17" s="43">
        <v>13</v>
      </c>
      <c r="B17" s="45" t="s">
        <v>17</v>
      </c>
      <c r="C17" s="41" t="s">
        <v>15</v>
      </c>
      <c r="D17" s="39">
        <v>4</v>
      </c>
      <c r="E17" s="39"/>
      <c r="F17" s="38">
        <f t="shared" si="0"/>
        <v>0</v>
      </c>
    </row>
    <row r="18" spans="1:6" ht="14.25">
      <c r="A18" s="43">
        <v>14</v>
      </c>
      <c r="B18" s="57" t="s">
        <v>29</v>
      </c>
      <c r="C18" s="42" t="s">
        <v>18</v>
      </c>
      <c r="D18" s="40">
        <v>3.5</v>
      </c>
      <c r="E18" s="40"/>
      <c r="F18" s="38">
        <f t="shared" si="0"/>
        <v>0</v>
      </c>
    </row>
    <row r="19" spans="1:6" ht="14.25">
      <c r="A19" s="33">
        <v>17</v>
      </c>
      <c r="B19" s="46" t="s">
        <v>31</v>
      </c>
      <c r="C19" s="39" t="s">
        <v>25</v>
      </c>
      <c r="D19" s="39">
        <v>80</v>
      </c>
      <c r="E19" s="39"/>
      <c r="F19" s="38">
        <f t="shared" si="0"/>
        <v>0</v>
      </c>
    </row>
    <row r="20" spans="1:6" ht="14.25">
      <c r="A20" s="33">
        <v>18</v>
      </c>
      <c r="B20" s="46" t="s">
        <v>38</v>
      </c>
      <c r="C20" s="39" t="s">
        <v>26</v>
      </c>
      <c r="D20" s="39">
        <v>85</v>
      </c>
      <c r="E20" s="39"/>
      <c r="F20" s="38">
        <f t="shared" si="0"/>
        <v>0</v>
      </c>
    </row>
    <row r="21" spans="1:6" ht="14.25">
      <c r="A21" s="33">
        <v>19</v>
      </c>
      <c r="B21" s="46" t="s">
        <v>20</v>
      </c>
      <c r="C21" s="39" t="s">
        <v>25</v>
      </c>
      <c r="D21" s="39">
        <v>74</v>
      </c>
      <c r="E21" s="39"/>
      <c r="F21" s="38">
        <f t="shared" si="0"/>
        <v>0</v>
      </c>
    </row>
    <row r="22" spans="1:6" ht="12.75">
      <c r="A22" s="33">
        <v>20</v>
      </c>
      <c r="B22" s="46" t="s">
        <v>21</v>
      </c>
      <c r="C22" s="39" t="s">
        <v>15</v>
      </c>
      <c r="D22" s="39">
        <v>1728</v>
      </c>
      <c r="E22" s="39"/>
      <c r="F22" s="38">
        <f t="shared" si="0"/>
        <v>0</v>
      </c>
    </row>
    <row r="23" spans="1:6" ht="12.75">
      <c r="A23" s="33">
        <v>21</v>
      </c>
      <c r="B23" s="46" t="s">
        <v>32</v>
      </c>
      <c r="C23" s="39" t="s">
        <v>22</v>
      </c>
      <c r="D23" s="39">
        <v>85</v>
      </c>
      <c r="E23" s="39"/>
      <c r="F23" s="38">
        <f t="shared" si="0"/>
        <v>0</v>
      </c>
    </row>
    <row r="24" spans="1:6" ht="12.75">
      <c r="A24" s="33">
        <v>22</v>
      </c>
      <c r="B24" s="46" t="s">
        <v>23</v>
      </c>
      <c r="C24" s="39" t="s">
        <v>15</v>
      </c>
      <c r="D24" s="39">
        <v>73</v>
      </c>
      <c r="E24" s="39"/>
      <c r="F24" s="38">
        <f t="shared" si="0"/>
        <v>0</v>
      </c>
    </row>
    <row r="25" spans="1:6" ht="12.75">
      <c r="A25" s="33">
        <v>23</v>
      </c>
      <c r="B25" s="46" t="s">
        <v>24</v>
      </c>
      <c r="C25" s="39" t="s">
        <v>35</v>
      </c>
      <c r="D25" s="39"/>
      <c r="E25" s="39"/>
      <c r="F25" s="38"/>
    </row>
    <row r="26" spans="1:6" ht="12.75">
      <c r="A26" s="33">
        <v>24</v>
      </c>
      <c r="B26" s="32" t="s">
        <v>17</v>
      </c>
      <c r="C26" s="47" t="s">
        <v>15</v>
      </c>
      <c r="D26" s="51">
        <v>2</v>
      </c>
      <c r="E26" s="52"/>
      <c r="F26" s="38">
        <f t="shared" si="0"/>
        <v>0</v>
      </c>
    </row>
    <row r="27" spans="1:6" ht="12.75">
      <c r="A27" s="33">
        <v>27</v>
      </c>
      <c r="B27" s="48" t="s">
        <v>33</v>
      </c>
      <c r="C27" s="39" t="s">
        <v>15</v>
      </c>
      <c r="D27" s="39">
        <v>30</v>
      </c>
      <c r="E27" s="39"/>
      <c r="F27" s="38">
        <f t="shared" si="0"/>
        <v>0</v>
      </c>
    </row>
    <row r="28" spans="1:6" ht="14.25">
      <c r="A28" s="33">
        <v>29</v>
      </c>
      <c r="B28" s="1" t="s">
        <v>36</v>
      </c>
      <c r="C28" s="39" t="s">
        <v>25</v>
      </c>
      <c r="D28" s="53">
        <v>6</v>
      </c>
      <c r="E28" s="54"/>
      <c r="F28" s="38">
        <f t="shared" si="0"/>
        <v>0</v>
      </c>
    </row>
    <row r="29" spans="1:6" ht="12.75">
      <c r="A29" s="17"/>
      <c r="B29" s="34"/>
      <c r="C29" s="35"/>
      <c r="D29" s="49"/>
      <c r="E29" s="50"/>
      <c r="F29" s="38"/>
    </row>
    <row r="30" spans="1:6" ht="14.25">
      <c r="A30" s="33">
        <v>30</v>
      </c>
      <c r="B30" s="46" t="s">
        <v>37</v>
      </c>
      <c r="C30" s="39" t="s">
        <v>25</v>
      </c>
      <c r="D30" s="39">
        <v>180</v>
      </c>
      <c r="E30" s="39"/>
      <c r="F30" s="38">
        <f t="shared" si="0"/>
        <v>0</v>
      </c>
    </row>
    <row r="31" spans="1:6" ht="12.75">
      <c r="A31" s="17"/>
      <c r="B31" s="18"/>
      <c r="C31" s="19"/>
      <c r="D31" s="22"/>
      <c r="E31" s="20"/>
      <c r="F31" s="21"/>
    </row>
    <row r="32" spans="1:6" ht="12.75">
      <c r="A32" s="17"/>
      <c r="B32" s="1"/>
      <c r="C32" s="9"/>
      <c r="D32" s="6"/>
      <c r="E32" s="10"/>
      <c r="F32" s="21"/>
    </row>
    <row r="33" spans="1:6" ht="12.75">
      <c r="A33" s="11"/>
      <c r="B33" s="16" t="s">
        <v>5</v>
      </c>
      <c r="C33" s="9"/>
      <c r="D33" s="2"/>
      <c r="E33" s="10"/>
      <c r="F33" s="23">
        <f>SUM(F7:F32)</f>
        <v>0</v>
      </c>
    </row>
    <row r="34" spans="1:6" ht="13.5" thickBot="1">
      <c r="A34" s="26"/>
      <c r="B34" s="27"/>
      <c r="C34" s="28"/>
      <c r="D34" s="29"/>
      <c r="E34" s="30"/>
      <c r="F34" s="31"/>
    </row>
    <row r="35" spans="1:6" ht="12.75">
      <c r="A35" s="24"/>
      <c r="B35" s="8"/>
      <c r="C35" s="12"/>
      <c r="D35" s="7"/>
      <c r="E35" s="25"/>
      <c r="F35" s="25"/>
    </row>
    <row r="36" spans="1:6" ht="12.75">
      <c r="A36" s="24"/>
      <c r="B36" s="8"/>
      <c r="C36" s="12"/>
      <c r="D36" s="7"/>
      <c r="E36" s="25"/>
      <c r="F36" s="25"/>
    </row>
  </sheetData>
  <sheetProtection/>
  <mergeCells count="1">
    <mergeCell ref="A1:F1"/>
  </mergeCells>
  <printOptions/>
  <pageMargins left="0.7480314960629921" right="0.7480314960629921" top="0.984251968503937" bottom="0.984251968503937" header="0.5118110236220472" footer="0.5118110236220472"/>
  <pageSetup fitToHeight="3" fitToWidth="1" horizontalDpi="300" verticalDpi="300" orientation="portrait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</dc:creator>
  <cp:keywords/>
  <dc:description/>
  <cp:lastModifiedBy>Phenix</cp:lastModifiedBy>
  <cp:lastPrinted>2013-04-25T07:56:14Z</cp:lastPrinted>
  <dcterms:created xsi:type="dcterms:W3CDTF">2009-03-12T13:17:37Z</dcterms:created>
  <dcterms:modified xsi:type="dcterms:W3CDTF">2015-03-24T17:10:54Z</dcterms:modified>
  <cp:category/>
  <cp:version/>
  <cp:contentType/>
  <cp:contentStatus/>
</cp:coreProperties>
</file>