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7" i="1" l="1"/>
  <c r="E50" i="1" l="1"/>
  <c r="E49" i="1"/>
  <c r="E48" i="1"/>
  <c r="E45" i="1"/>
  <c r="E44" i="1"/>
  <c r="E43" i="1"/>
  <c r="E42" i="1"/>
  <c r="E40" i="1"/>
  <c r="E39" i="1"/>
  <c r="E38" i="1"/>
  <c r="E37" i="1"/>
  <c r="E36" i="1"/>
  <c r="E35" i="1"/>
  <c r="E31" i="1"/>
  <c r="E29" i="1"/>
  <c r="E28" i="1"/>
  <c r="E27" i="1"/>
  <c r="E26" i="1"/>
  <c r="E25" i="1"/>
  <c r="E24" i="1"/>
  <c r="E23" i="1"/>
  <c r="E34" i="1"/>
  <c r="E22" i="1"/>
  <c r="E33" i="1"/>
  <c r="E3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51" i="1" l="1"/>
</calcChain>
</file>

<file path=xl/sharedStrings.xml><?xml version="1.0" encoding="utf-8"?>
<sst xmlns="http://schemas.openxmlformats.org/spreadsheetml/2006/main" count="94" uniqueCount="57">
  <si>
    <t>м2</t>
  </si>
  <si>
    <t>Устройство плинтуса (пластик)</t>
  </si>
  <si>
    <t>м.п.</t>
  </si>
  <si>
    <t>Устройство порожков</t>
  </si>
  <si>
    <t>Стены</t>
  </si>
  <si>
    <t xml:space="preserve">Грунтовка стен </t>
  </si>
  <si>
    <t>Покраска в/э красками откосов</t>
  </si>
  <si>
    <t>Покраска в/э красками стен</t>
  </si>
  <si>
    <t>Установка  перфоуголков</t>
  </si>
  <si>
    <t>шт.</t>
  </si>
  <si>
    <t>м/п.</t>
  </si>
  <si>
    <t>Шпатлевание стен под покраску</t>
  </si>
  <si>
    <t>Шпатлевка откосов</t>
  </si>
  <si>
    <t>Потолки</t>
  </si>
  <si>
    <t>Грунтовка потолка</t>
  </si>
  <si>
    <t>Покраска в/э красками потолка</t>
  </si>
  <si>
    <t>Шпатлевание потолков под покраску</t>
  </si>
  <si>
    <t>Погрузо разгрузочные-работы</t>
  </si>
  <si>
    <t>т</t>
  </si>
  <si>
    <t>Армировка стен стеклохолстом</t>
  </si>
  <si>
    <t>Армировка откосов стеклохолстом</t>
  </si>
  <si>
    <t>Армировка потолков стеклохолстом</t>
  </si>
  <si>
    <t>Выготовка примыкания 2-х плоскостей</t>
  </si>
  <si>
    <t>Грунтовка откосов</t>
  </si>
  <si>
    <t>Устройство Г/К коробов (потолок)</t>
  </si>
  <si>
    <t>Устроуйсво Ал. Уголка (потолок)</t>
  </si>
  <si>
    <t>Демонтаж стен (газаблок)</t>
  </si>
  <si>
    <t>Демонтаж ЦП стяжки</t>
  </si>
  <si>
    <t>Очистка бетонного потолка под покрытие лаком</t>
  </si>
  <si>
    <t>Укладка шумоизоляции (минвата)</t>
  </si>
  <si>
    <t>Акриловка подоконника</t>
  </si>
  <si>
    <t>Устройство бруса в дверной проеи</t>
  </si>
  <si>
    <t>Отделка</t>
  </si>
  <si>
    <t>Укладка плитки керамической (стены)</t>
  </si>
  <si>
    <t>Укладка плитки керамической (пол)</t>
  </si>
  <si>
    <t>Устройство Г/К откосов (стены)</t>
  </si>
  <si>
    <t>Устройство Г/К откосов (потолок)</t>
  </si>
  <si>
    <t>Устройство подоконников "пластик"</t>
  </si>
  <si>
    <t>См. лист 5, узел 4, 5</t>
  </si>
  <si>
    <t>плитка 100х100мм</t>
  </si>
  <si>
    <t>Пол</t>
  </si>
  <si>
    <t>Укрывка плоскостей пола (гафракартон+двп)</t>
  </si>
  <si>
    <t>Демонтаж и доп. работы</t>
  </si>
  <si>
    <t xml:space="preserve">Установка вентиляционных люков </t>
  </si>
  <si>
    <t>Устройство перегородки из Г/К (12+75+12=100)</t>
  </si>
  <si>
    <t xml:space="preserve">Цена </t>
  </si>
  <si>
    <t>Кол</t>
  </si>
  <si>
    <t>Сумма</t>
  </si>
  <si>
    <t>Ед.</t>
  </si>
  <si>
    <t>Наливной пол полимерный</t>
  </si>
  <si>
    <t>Устройство стяжки с мет. сеткой 80мм</t>
  </si>
  <si>
    <t>Штукатурка стен под плитку</t>
  </si>
  <si>
    <t>Покрытие потолка лаком для бетона</t>
  </si>
  <si>
    <t>Монтаж плит полистирольных к полотку 30мм</t>
  </si>
  <si>
    <t>Облагораживание точек(електрик,слаботочка,сатехник)</t>
  </si>
  <si>
    <t>Смета на строительные работы по двухкомнатной квартире 60м.кв.</t>
  </si>
  <si>
    <r>
      <t>Примечание: впишите ваши расценки на работы которые вы выполняете в стоке</t>
    </r>
    <r>
      <rPr>
        <b/>
        <sz val="11"/>
        <color indexed="8"/>
        <rFont val="Century Gothic"/>
        <family val="2"/>
        <charset val="204"/>
      </rPr>
      <t xml:space="preserve"> "Цена"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</si>
</sst>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indexed="8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sz val="10"/>
      <color rgb="FFFF0000"/>
      <name val="Century Gothic"/>
      <family val="2"/>
      <charset val="204"/>
    </font>
    <font>
      <sz val="11"/>
      <color indexed="8"/>
      <name val="Century Gothic"/>
      <family val="2"/>
      <charset val="204"/>
    </font>
    <font>
      <b/>
      <sz val="12"/>
      <color indexed="13"/>
      <name val="Century Gothic"/>
      <family val="2"/>
      <charset val="204"/>
    </font>
    <font>
      <b/>
      <sz val="1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" fontId="2" fillId="0" borderId="0" xfId="0" applyNumberFormat="1" applyFont="1"/>
    <xf numFmtId="0" fontId="3" fillId="0" borderId="0" xfId="0" applyFont="1"/>
    <xf numFmtId="4" fontId="6" fillId="2" borderId="1" xfId="0" applyNumberFormat="1" applyFont="1" applyFill="1" applyBorder="1"/>
    <xf numFmtId="4" fontId="7" fillId="4" borderId="4" xfId="0" applyNumberFormat="1" applyFont="1" applyFill="1" applyBorder="1"/>
    <xf numFmtId="4" fontId="7" fillId="4" borderId="2" xfId="0" applyNumberFormat="1" applyFont="1" applyFill="1" applyBorder="1" applyAlignment="1">
      <alignment horizontal="center"/>
    </xf>
    <xf numFmtId="4" fontId="8" fillId="4" borderId="2" xfId="0" applyNumberFormat="1" applyFont="1" applyFill="1" applyBorder="1"/>
    <xf numFmtId="4" fontId="7" fillId="4" borderId="2" xfId="0" applyNumberFormat="1" applyFont="1" applyFill="1" applyBorder="1"/>
    <xf numFmtId="4" fontId="7" fillId="4" borderId="1" xfId="0" applyNumberFormat="1" applyFont="1" applyFill="1" applyBorder="1"/>
    <xf numFmtId="4" fontId="7" fillId="4" borderId="2" xfId="1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4" fontId="7" fillId="4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4" fontId="5" fillId="2" borderId="2" xfId="0" applyNumberFormat="1" applyFont="1" applyFill="1" applyBorder="1"/>
    <xf numFmtId="4" fontId="7" fillId="4" borderId="1" xfId="0" applyNumberFormat="1" applyFont="1" applyFill="1" applyBorder="1" applyAlignment="1"/>
    <xf numFmtId="4" fontId="5" fillId="2" borderId="2" xfId="0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8" fillId="0" borderId="2" xfId="0" applyNumberFormat="1" applyFont="1" applyBorder="1"/>
    <xf numFmtId="4" fontId="7" fillId="0" borderId="2" xfId="0" applyNumberFormat="1" applyFont="1" applyBorder="1"/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/>
    <xf numFmtId="0" fontId="9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4" fontId="7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/>
    <xf numFmtId="9" fontId="10" fillId="3" borderId="6" xfId="0" applyNumberFormat="1" applyFont="1" applyFill="1" applyBorder="1"/>
    <xf numFmtId="4" fontId="10" fillId="3" borderId="6" xfId="0" applyNumberFormat="1" applyFont="1" applyFill="1" applyBorder="1"/>
    <xf numFmtId="4" fontId="4" fillId="3" borderId="7" xfId="0" applyNumberFormat="1" applyFont="1" applyFill="1" applyBorder="1"/>
    <xf numFmtId="4" fontId="11" fillId="4" borderId="3" xfId="0" applyNumberFormat="1" applyFont="1" applyFill="1" applyBorder="1"/>
    <xf numFmtId="4" fontId="11" fillId="2" borderId="3" xfId="0" applyNumberFormat="1" applyFont="1" applyFill="1" applyBorder="1"/>
    <xf numFmtId="4" fontId="11" fillId="0" borderId="3" xfId="0" applyNumberFormat="1" applyFont="1" applyBorder="1"/>
    <xf numFmtId="4" fontId="2" fillId="0" borderId="0" xfId="0" applyNumberFormat="1" applyFont="1" applyBorder="1"/>
    <xf numFmtId="4" fontId="4" fillId="2" borderId="2" xfId="0" applyNumberFormat="1" applyFont="1" applyFill="1" applyBorder="1" applyAlignment="1">
      <alignment horizontal="center"/>
    </xf>
    <xf numFmtId="4" fontId="9" fillId="0" borderId="0" xfId="0" applyNumberFormat="1" applyFont="1"/>
  </cellXfs>
  <cellStyles count="2">
    <cellStyle name="Обычный" xfId="0" builtinId="0"/>
    <cellStyle name="Обычный_Приложеие №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I8" sqref="I8"/>
    </sheetView>
  </sheetViews>
  <sheetFormatPr defaultRowHeight="15" x14ac:dyDescent="0.25"/>
  <cols>
    <col min="1" max="1" width="58.140625" customWidth="1"/>
    <col min="2" max="2" width="7.5703125" customWidth="1"/>
    <col min="4" max="4" width="10.85546875" customWidth="1"/>
    <col min="5" max="5" width="19.5703125" customWidth="1"/>
    <col min="6" max="6" width="13.5703125" customWidth="1"/>
  </cols>
  <sheetData>
    <row r="1" spans="1:7" ht="16.5" x14ac:dyDescent="0.3">
      <c r="A1" s="1" t="s">
        <v>55</v>
      </c>
      <c r="B1" s="1"/>
      <c r="C1" s="1"/>
      <c r="D1" s="1"/>
      <c r="E1" s="1"/>
      <c r="F1" s="2"/>
      <c r="G1" s="2"/>
    </row>
    <row r="2" spans="1:7" ht="16.5" x14ac:dyDescent="0.3">
      <c r="A2" s="1"/>
      <c r="B2" s="1"/>
      <c r="C2" s="1"/>
      <c r="D2" s="1"/>
      <c r="E2" s="1"/>
      <c r="F2" s="2"/>
      <c r="G2" s="2"/>
    </row>
    <row r="3" spans="1:7" ht="16.5" x14ac:dyDescent="0.3">
      <c r="A3" s="36" t="s">
        <v>56</v>
      </c>
      <c r="B3" s="1"/>
      <c r="C3" s="1"/>
      <c r="D3" s="1"/>
      <c r="E3" s="1"/>
      <c r="F3" s="2"/>
      <c r="G3" s="2"/>
    </row>
    <row r="4" spans="1:7" ht="16.5" x14ac:dyDescent="0.3">
      <c r="A4" s="1"/>
      <c r="B4" s="1"/>
      <c r="C4" s="1"/>
      <c r="D4" s="1"/>
      <c r="E4" s="1"/>
      <c r="F4" s="2"/>
      <c r="G4" s="2"/>
    </row>
    <row r="5" spans="1:7" ht="16.5" x14ac:dyDescent="0.3">
      <c r="A5" s="34"/>
      <c r="B5" s="1"/>
      <c r="C5" s="1"/>
      <c r="D5" s="1"/>
      <c r="E5" s="1"/>
      <c r="F5" s="2"/>
      <c r="G5" s="2"/>
    </row>
    <row r="6" spans="1:7" ht="17.25" x14ac:dyDescent="0.3">
      <c r="A6" s="3" t="s">
        <v>42</v>
      </c>
      <c r="B6" s="35" t="s">
        <v>48</v>
      </c>
      <c r="C6" s="35" t="s">
        <v>45</v>
      </c>
      <c r="D6" s="35" t="s">
        <v>46</v>
      </c>
      <c r="E6" s="35" t="s">
        <v>47</v>
      </c>
      <c r="F6" s="2"/>
      <c r="G6" s="2"/>
    </row>
    <row r="7" spans="1:7" ht="16.5" x14ac:dyDescent="0.3">
      <c r="A7" s="4" t="s">
        <v>26</v>
      </c>
      <c r="B7" s="5" t="s">
        <v>0</v>
      </c>
      <c r="C7" s="6"/>
      <c r="D7" s="7">
        <v>25.07</v>
      </c>
      <c r="E7" s="31">
        <f t="shared" ref="E7:E11" si="0">C7*D7</f>
        <v>0</v>
      </c>
      <c r="F7" s="2"/>
      <c r="G7" s="2"/>
    </row>
    <row r="8" spans="1:7" ht="16.5" x14ac:dyDescent="0.3">
      <c r="A8" s="8" t="s">
        <v>28</v>
      </c>
      <c r="B8" s="9" t="s">
        <v>0</v>
      </c>
      <c r="C8" s="6"/>
      <c r="D8" s="7">
        <v>39.04</v>
      </c>
      <c r="E8" s="31">
        <f t="shared" si="0"/>
        <v>0</v>
      </c>
      <c r="F8" s="2"/>
      <c r="G8" s="2"/>
    </row>
    <row r="9" spans="1:7" ht="16.5" x14ac:dyDescent="0.3">
      <c r="A9" s="8" t="s">
        <v>27</v>
      </c>
      <c r="B9" s="9" t="s">
        <v>0</v>
      </c>
      <c r="C9" s="6"/>
      <c r="D9" s="7">
        <v>2.52</v>
      </c>
      <c r="E9" s="31">
        <f t="shared" si="0"/>
        <v>0</v>
      </c>
      <c r="F9" s="2"/>
      <c r="G9" s="2"/>
    </row>
    <row r="10" spans="1:7" ht="16.5" x14ac:dyDescent="0.3">
      <c r="A10" s="8" t="s">
        <v>41</v>
      </c>
      <c r="B10" s="9" t="s">
        <v>0</v>
      </c>
      <c r="C10" s="6"/>
      <c r="D10" s="7">
        <v>60</v>
      </c>
      <c r="E10" s="31">
        <f t="shared" si="0"/>
        <v>0</v>
      </c>
      <c r="F10" s="2"/>
      <c r="G10" s="2"/>
    </row>
    <row r="11" spans="1:7" ht="16.5" x14ac:dyDescent="0.3">
      <c r="A11" s="12" t="s">
        <v>17</v>
      </c>
      <c r="B11" s="5" t="s">
        <v>18</v>
      </c>
      <c r="C11" s="7"/>
      <c r="D11" s="7">
        <v>0</v>
      </c>
      <c r="E11" s="31">
        <f t="shared" si="0"/>
        <v>0</v>
      </c>
      <c r="F11" s="2"/>
      <c r="G11" s="2"/>
    </row>
    <row r="12" spans="1:7" ht="17.25" x14ac:dyDescent="0.3">
      <c r="A12" s="3" t="s">
        <v>4</v>
      </c>
      <c r="B12" s="13"/>
      <c r="C12" s="13"/>
      <c r="D12" s="13"/>
      <c r="E12" s="32"/>
      <c r="F12" s="2"/>
      <c r="G12" s="2"/>
    </row>
    <row r="13" spans="1:7" ht="16.5" x14ac:dyDescent="0.3">
      <c r="A13" s="14" t="s">
        <v>5</v>
      </c>
      <c r="B13" s="5" t="s">
        <v>0</v>
      </c>
      <c r="C13" s="7"/>
      <c r="D13" s="7">
        <v>143.88</v>
      </c>
      <c r="E13" s="31">
        <f t="shared" ref="E13:E29" si="1">C13*D13</f>
        <v>0</v>
      </c>
      <c r="F13" s="2"/>
      <c r="G13" s="2"/>
    </row>
    <row r="14" spans="1:7" ht="16.5" x14ac:dyDescent="0.3">
      <c r="A14" s="8" t="s">
        <v>22</v>
      </c>
      <c r="B14" s="5" t="s">
        <v>2</v>
      </c>
      <c r="C14" s="7"/>
      <c r="D14" s="7">
        <v>9.8000000000000007</v>
      </c>
      <c r="E14" s="31">
        <f t="shared" si="1"/>
        <v>0</v>
      </c>
      <c r="F14" s="2"/>
      <c r="G14" s="2"/>
    </row>
    <row r="15" spans="1:7" ht="16.5" x14ac:dyDescent="0.3">
      <c r="A15" s="8" t="s">
        <v>6</v>
      </c>
      <c r="B15" s="5" t="s">
        <v>2</v>
      </c>
      <c r="C15" s="7"/>
      <c r="D15" s="7">
        <v>19.5</v>
      </c>
      <c r="E15" s="31">
        <f t="shared" si="1"/>
        <v>0</v>
      </c>
      <c r="F15" s="2"/>
      <c r="G15" s="2"/>
    </row>
    <row r="16" spans="1:7" ht="16.5" x14ac:dyDescent="0.3">
      <c r="A16" s="8" t="s">
        <v>7</v>
      </c>
      <c r="B16" s="5" t="s">
        <v>0</v>
      </c>
      <c r="C16" s="7"/>
      <c r="D16" s="7">
        <v>118.66</v>
      </c>
      <c r="E16" s="31">
        <f t="shared" si="1"/>
        <v>0</v>
      </c>
      <c r="F16" s="2"/>
      <c r="G16" s="2"/>
    </row>
    <row r="17" spans="1:7" ht="16.5" x14ac:dyDescent="0.3">
      <c r="A17" s="8" t="s">
        <v>29</v>
      </c>
      <c r="B17" s="5" t="s">
        <v>0</v>
      </c>
      <c r="C17" s="7"/>
      <c r="D17" s="7">
        <v>10.63</v>
      </c>
      <c r="E17" s="31">
        <f t="shared" si="1"/>
        <v>0</v>
      </c>
      <c r="F17" s="2"/>
      <c r="G17" s="2"/>
    </row>
    <row r="18" spans="1:7" ht="16.5" x14ac:dyDescent="0.3">
      <c r="A18" s="8" t="s">
        <v>8</v>
      </c>
      <c r="B18" s="5" t="s">
        <v>2</v>
      </c>
      <c r="C18" s="7"/>
      <c r="D18" s="7">
        <v>11</v>
      </c>
      <c r="E18" s="31">
        <f t="shared" si="1"/>
        <v>0</v>
      </c>
      <c r="F18" s="2"/>
      <c r="G18" s="2"/>
    </row>
    <row r="19" spans="1:7" ht="16.5" x14ac:dyDescent="0.3">
      <c r="A19" s="8" t="s">
        <v>43</v>
      </c>
      <c r="B19" s="5" t="s">
        <v>9</v>
      </c>
      <c r="C19" s="7"/>
      <c r="D19" s="7">
        <v>1</v>
      </c>
      <c r="E19" s="31">
        <f t="shared" si="1"/>
        <v>0</v>
      </c>
      <c r="F19" s="2"/>
      <c r="G19" s="2"/>
    </row>
    <row r="20" spans="1:7" ht="16.5" x14ac:dyDescent="0.3">
      <c r="A20" s="8" t="s">
        <v>30</v>
      </c>
      <c r="B20" s="5" t="s">
        <v>2</v>
      </c>
      <c r="C20" s="7"/>
      <c r="D20" s="7">
        <v>9.6</v>
      </c>
      <c r="E20" s="31">
        <f t="shared" si="1"/>
        <v>0</v>
      </c>
      <c r="F20" s="2"/>
      <c r="G20" s="2"/>
    </row>
    <row r="21" spans="1:7" ht="16.5" x14ac:dyDescent="0.3">
      <c r="A21" s="8" t="s">
        <v>37</v>
      </c>
      <c r="B21" s="5" t="s">
        <v>2</v>
      </c>
      <c r="C21" s="6"/>
      <c r="D21" s="7">
        <v>8.5</v>
      </c>
      <c r="E21" s="31">
        <f t="shared" si="1"/>
        <v>0</v>
      </c>
      <c r="F21" s="2"/>
      <c r="G21" s="2"/>
    </row>
    <row r="22" spans="1:7" ht="16.5" x14ac:dyDescent="0.3">
      <c r="A22" s="8" t="s">
        <v>35</v>
      </c>
      <c r="B22" s="5" t="s">
        <v>10</v>
      </c>
      <c r="C22" s="7"/>
      <c r="D22" s="7">
        <v>22</v>
      </c>
      <c r="E22" s="31">
        <f t="shared" si="1"/>
        <v>0</v>
      </c>
      <c r="F22" s="2"/>
      <c r="G22" s="2"/>
    </row>
    <row r="23" spans="1:7" ht="16.5" x14ac:dyDescent="0.3">
      <c r="A23" s="8" t="s">
        <v>44</v>
      </c>
      <c r="B23" s="5" t="s">
        <v>0</v>
      </c>
      <c r="C23" s="7"/>
      <c r="D23" s="7">
        <v>10.63</v>
      </c>
      <c r="E23" s="31">
        <f t="shared" si="1"/>
        <v>0</v>
      </c>
      <c r="F23" s="2"/>
      <c r="G23" s="2"/>
    </row>
    <row r="24" spans="1:7" ht="16.5" x14ac:dyDescent="0.3">
      <c r="A24" s="8" t="s">
        <v>31</v>
      </c>
      <c r="B24" s="5" t="s">
        <v>10</v>
      </c>
      <c r="C24" s="6"/>
      <c r="D24" s="7">
        <v>10.02</v>
      </c>
      <c r="E24" s="31">
        <f t="shared" si="1"/>
        <v>0</v>
      </c>
      <c r="F24" s="2"/>
      <c r="G24" s="2"/>
    </row>
    <row r="25" spans="1:7" ht="16.5" x14ac:dyDescent="0.3">
      <c r="A25" s="8" t="s">
        <v>11</v>
      </c>
      <c r="B25" s="5" t="s">
        <v>0</v>
      </c>
      <c r="C25" s="7"/>
      <c r="D25" s="7">
        <v>118.66</v>
      </c>
      <c r="E25" s="31">
        <f t="shared" si="1"/>
        <v>0</v>
      </c>
      <c r="F25" s="2"/>
      <c r="G25" s="2"/>
    </row>
    <row r="26" spans="1:7" ht="16.5" x14ac:dyDescent="0.3">
      <c r="A26" s="8" t="s">
        <v>12</v>
      </c>
      <c r="B26" s="5" t="s">
        <v>10</v>
      </c>
      <c r="C26" s="7"/>
      <c r="D26" s="7">
        <v>19.5</v>
      </c>
      <c r="E26" s="31">
        <f t="shared" si="1"/>
        <v>0</v>
      </c>
      <c r="F26" s="2"/>
      <c r="G26" s="2"/>
    </row>
    <row r="27" spans="1:7" ht="16.5" x14ac:dyDescent="0.3">
      <c r="A27" s="8" t="s">
        <v>19</v>
      </c>
      <c r="B27" s="5" t="s">
        <v>0</v>
      </c>
      <c r="C27" s="7"/>
      <c r="D27" s="7">
        <v>118.66</v>
      </c>
      <c r="E27" s="31">
        <f t="shared" si="1"/>
        <v>0</v>
      </c>
      <c r="F27" s="2"/>
      <c r="G27" s="2"/>
    </row>
    <row r="28" spans="1:7" ht="16.5" x14ac:dyDescent="0.3">
      <c r="A28" s="8" t="s">
        <v>20</v>
      </c>
      <c r="B28" s="5" t="s">
        <v>2</v>
      </c>
      <c r="C28" s="7"/>
      <c r="D28" s="7">
        <v>19.5</v>
      </c>
      <c r="E28" s="31">
        <f t="shared" si="1"/>
        <v>0</v>
      </c>
      <c r="F28" s="2"/>
      <c r="G28" s="2"/>
    </row>
    <row r="29" spans="1:7" ht="16.5" x14ac:dyDescent="0.3">
      <c r="A29" s="8" t="s">
        <v>23</v>
      </c>
      <c r="B29" s="5" t="s">
        <v>2</v>
      </c>
      <c r="C29" s="7"/>
      <c r="D29" s="7">
        <v>19.5</v>
      </c>
      <c r="E29" s="31">
        <f t="shared" si="1"/>
        <v>0</v>
      </c>
      <c r="F29" s="2"/>
      <c r="G29" s="2"/>
    </row>
    <row r="30" spans="1:7" ht="17.25" x14ac:dyDescent="0.3">
      <c r="A30" s="3" t="s">
        <v>13</v>
      </c>
      <c r="B30" s="15"/>
      <c r="C30" s="13"/>
      <c r="D30" s="13"/>
      <c r="E30" s="32"/>
      <c r="F30" s="2"/>
      <c r="G30" s="2"/>
    </row>
    <row r="31" spans="1:7" ht="16.5" x14ac:dyDescent="0.3">
      <c r="A31" s="14" t="s">
        <v>14</v>
      </c>
      <c r="B31" s="5" t="s">
        <v>0</v>
      </c>
      <c r="C31" s="7"/>
      <c r="D31" s="7">
        <v>13.13</v>
      </c>
      <c r="E31" s="31">
        <f t="shared" ref="E31:E40" si="2">C31*D31</f>
        <v>0</v>
      </c>
      <c r="F31" s="2"/>
      <c r="G31" s="2"/>
    </row>
    <row r="32" spans="1:7" ht="16.5" x14ac:dyDescent="0.3">
      <c r="A32" s="8" t="s">
        <v>24</v>
      </c>
      <c r="B32" s="5" t="s">
        <v>10</v>
      </c>
      <c r="C32" s="7"/>
      <c r="D32" s="7">
        <v>12.54</v>
      </c>
      <c r="E32" s="31">
        <f>C32*D32</f>
        <v>0</v>
      </c>
      <c r="F32" s="2"/>
      <c r="G32" s="2"/>
    </row>
    <row r="33" spans="1:7" ht="16.5" x14ac:dyDescent="0.3">
      <c r="A33" s="8" t="s">
        <v>25</v>
      </c>
      <c r="B33" s="5" t="s">
        <v>10</v>
      </c>
      <c r="C33" s="6"/>
      <c r="D33" s="7">
        <v>15.65</v>
      </c>
      <c r="E33" s="31">
        <f>C33*D33</f>
        <v>0</v>
      </c>
      <c r="F33" s="2"/>
      <c r="G33" s="2"/>
    </row>
    <row r="34" spans="1:7" ht="16.5" x14ac:dyDescent="0.3">
      <c r="A34" s="8" t="s">
        <v>36</v>
      </c>
      <c r="B34" s="5" t="s">
        <v>10</v>
      </c>
      <c r="C34" s="7"/>
      <c r="D34" s="7">
        <v>13.71</v>
      </c>
      <c r="E34" s="31">
        <f>C34*D34</f>
        <v>0</v>
      </c>
      <c r="F34" s="2" t="s">
        <v>38</v>
      </c>
      <c r="G34" s="2"/>
    </row>
    <row r="35" spans="1:7" ht="16.5" x14ac:dyDescent="0.3">
      <c r="A35" s="8" t="s">
        <v>15</v>
      </c>
      <c r="B35" s="5" t="s">
        <v>0</v>
      </c>
      <c r="C35" s="7"/>
      <c r="D35" s="7">
        <v>13.13</v>
      </c>
      <c r="E35" s="31">
        <f t="shared" si="2"/>
        <v>0</v>
      </c>
      <c r="F35" s="2"/>
      <c r="G35" s="2"/>
    </row>
    <row r="36" spans="1:7" ht="16.5" x14ac:dyDescent="0.3">
      <c r="A36" s="8" t="s">
        <v>52</v>
      </c>
      <c r="B36" s="5" t="s">
        <v>0</v>
      </c>
      <c r="C36" s="7"/>
      <c r="D36" s="7">
        <v>39.04</v>
      </c>
      <c r="E36" s="31">
        <f t="shared" si="2"/>
        <v>0</v>
      </c>
      <c r="F36" s="2"/>
      <c r="G36" s="2"/>
    </row>
    <row r="37" spans="1:7" ht="16.5" x14ac:dyDescent="0.3">
      <c r="A37" s="12" t="s">
        <v>53</v>
      </c>
      <c r="B37" s="16" t="s">
        <v>0</v>
      </c>
      <c r="C37" s="17"/>
      <c r="D37" s="18">
        <v>6.75</v>
      </c>
      <c r="E37" s="33">
        <f>C37*D37</f>
        <v>0</v>
      </c>
      <c r="F37" s="2"/>
      <c r="G37" s="2"/>
    </row>
    <row r="38" spans="1:7" ht="16.5" x14ac:dyDescent="0.3">
      <c r="A38" s="8" t="s">
        <v>16</v>
      </c>
      <c r="B38" s="5" t="s">
        <v>0</v>
      </c>
      <c r="C38" s="7"/>
      <c r="D38" s="7">
        <v>13.13</v>
      </c>
      <c r="E38" s="31">
        <f t="shared" si="2"/>
        <v>0</v>
      </c>
      <c r="F38" s="2"/>
      <c r="G38" s="2"/>
    </row>
    <row r="39" spans="1:7" ht="16.5" x14ac:dyDescent="0.3">
      <c r="A39" s="8" t="s">
        <v>21</v>
      </c>
      <c r="B39" s="11" t="s">
        <v>0</v>
      </c>
      <c r="C39" s="7"/>
      <c r="D39" s="7">
        <v>13.13</v>
      </c>
      <c r="E39" s="31">
        <f t="shared" si="2"/>
        <v>0</v>
      </c>
      <c r="F39" s="2"/>
      <c r="G39" s="2"/>
    </row>
    <row r="40" spans="1:7" ht="16.5" x14ac:dyDescent="0.3">
      <c r="A40" s="8" t="s">
        <v>54</v>
      </c>
      <c r="B40" s="11" t="s">
        <v>9</v>
      </c>
      <c r="C40" s="7"/>
      <c r="D40" s="7">
        <v>23</v>
      </c>
      <c r="E40" s="31">
        <f t="shared" si="2"/>
        <v>0</v>
      </c>
      <c r="F40" s="2"/>
      <c r="G40" s="2"/>
    </row>
    <row r="41" spans="1:7" ht="17.25" x14ac:dyDescent="0.3">
      <c r="A41" s="3" t="s">
        <v>40</v>
      </c>
      <c r="B41" s="19"/>
      <c r="C41" s="20"/>
      <c r="D41" s="20"/>
      <c r="E41" s="32"/>
      <c r="F41" s="2"/>
      <c r="G41" s="2"/>
    </row>
    <row r="42" spans="1:7" ht="16.5" x14ac:dyDescent="0.3">
      <c r="A42" s="21" t="s">
        <v>50</v>
      </c>
      <c r="B42" s="22" t="s">
        <v>0</v>
      </c>
      <c r="C42" s="23"/>
      <c r="D42" s="7">
        <v>3.92</v>
      </c>
      <c r="E42" s="31">
        <f t="shared" ref="E42" si="3">C42*D42</f>
        <v>0</v>
      </c>
      <c r="F42" s="2"/>
      <c r="G42" s="2"/>
    </row>
    <row r="43" spans="1:7" ht="16.5" x14ac:dyDescent="0.3">
      <c r="A43" s="12" t="s">
        <v>1</v>
      </c>
      <c r="B43" s="24" t="s">
        <v>2</v>
      </c>
      <c r="C43" s="18"/>
      <c r="D43" s="18">
        <v>25</v>
      </c>
      <c r="E43" s="33">
        <f t="shared" ref="E43:E44" si="4">C43*D43</f>
        <v>0</v>
      </c>
      <c r="F43" s="2"/>
      <c r="G43" s="2"/>
    </row>
    <row r="44" spans="1:7" ht="16.5" x14ac:dyDescent="0.3">
      <c r="A44" s="10" t="s">
        <v>3</v>
      </c>
      <c r="B44" s="16" t="s">
        <v>9</v>
      </c>
      <c r="C44" s="18"/>
      <c r="D44" s="18">
        <v>1</v>
      </c>
      <c r="E44" s="33">
        <f t="shared" si="4"/>
        <v>0</v>
      </c>
      <c r="F44" s="2"/>
      <c r="G44" s="2"/>
    </row>
    <row r="45" spans="1:7" ht="16.5" x14ac:dyDescent="0.3">
      <c r="A45" s="10" t="s">
        <v>3</v>
      </c>
      <c r="B45" s="16" t="s">
        <v>9</v>
      </c>
      <c r="C45" s="18"/>
      <c r="D45" s="18">
        <v>1</v>
      </c>
      <c r="E45" s="33">
        <f>C45*D45</f>
        <v>0</v>
      </c>
      <c r="F45" s="2"/>
      <c r="G45" s="2"/>
    </row>
    <row r="46" spans="1:7" ht="17.25" x14ac:dyDescent="0.3">
      <c r="A46" s="3" t="s">
        <v>32</v>
      </c>
      <c r="B46" s="25"/>
      <c r="C46" s="13"/>
      <c r="D46" s="13"/>
      <c r="E46" s="32"/>
      <c r="F46" s="2"/>
      <c r="G46" s="2"/>
    </row>
    <row r="47" spans="1:7" ht="16.5" x14ac:dyDescent="0.3">
      <c r="A47" s="10" t="s">
        <v>51</v>
      </c>
      <c r="B47" s="26" t="s">
        <v>0</v>
      </c>
      <c r="C47" s="18"/>
      <c r="D47" s="18">
        <v>25.22</v>
      </c>
      <c r="E47" s="33">
        <f>C47*D47</f>
        <v>0</v>
      </c>
      <c r="F47" s="2"/>
      <c r="G47" s="2"/>
    </row>
    <row r="48" spans="1:7" ht="16.5" x14ac:dyDescent="0.3">
      <c r="A48" s="10" t="s">
        <v>33</v>
      </c>
      <c r="B48" s="26" t="s">
        <v>0</v>
      </c>
      <c r="C48" s="18"/>
      <c r="D48" s="18">
        <v>25.22</v>
      </c>
      <c r="E48" s="33">
        <f>C48*D48</f>
        <v>0</v>
      </c>
      <c r="F48" s="2" t="s">
        <v>39</v>
      </c>
      <c r="G48" s="2"/>
    </row>
    <row r="49" spans="1:7" ht="16.5" x14ac:dyDescent="0.3">
      <c r="A49" s="8" t="s">
        <v>34</v>
      </c>
      <c r="B49" s="26" t="s">
        <v>0</v>
      </c>
      <c r="C49" s="7"/>
      <c r="D49" s="7">
        <v>1.71</v>
      </c>
      <c r="E49" s="31">
        <f>C49*D49</f>
        <v>0</v>
      </c>
      <c r="F49" s="2" t="s">
        <v>39</v>
      </c>
      <c r="G49" s="2"/>
    </row>
    <row r="50" spans="1:7" ht="16.5" x14ac:dyDescent="0.3">
      <c r="A50" s="8" t="s">
        <v>49</v>
      </c>
      <c r="B50" s="26" t="s">
        <v>0</v>
      </c>
      <c r="C50" s="7"/>
      <c r="D50" s="7">
        <v>3.92</v>
      </c>
      <c r="E50" s="31">
        <f t="shared" ref="E50" si="5">C50*D50</f>
        <v>0</v>
      </c>
      <c r="F50" s="2"/>
      <c r="G50" s="2"/>
    </row>
    <row r="51" spans="1:7" ht="17.25" thickBot="1" x14ac:dyDescent="0.35">
      <c r="A51" s="27"/>
      <c r="B51" s="28"/>
      <c r="C51" s="29"/>
      <c r="D51" s="29"/>
      <c r="E51" s="30">
        <f>SUM(E7:E50)</f>
        <v>0</v>
      </c>
      <c r="F51" s="2"/>
      <c r="G51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2015-09-28T22:32:12Z</dcterms:modified>
</cp:coreProperties>
</file>